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ehndergroup-my.sharepoint.com/personal/nra01_zehndergroup_com/Documents/A - Acova/A_Tarif/Préparation tarif 2024/"/>
    </mc:Choice>
  </mc:AlternateContent>
  <xr:revisionPtr revIDLastSave="63" documentId="8_{D35E5116-F467-4302-80E7-35D194CB9522}" xr6:coauthVersionLast="47" xr6:coauthVersionMax="47" xr10:uidLastSave="{E5FBAA9F-9C99-4893-9F93-271CF8DC2033}"/>
  <bookViews>
    <workbookView xWindow="11424" yWindow="0" windowWidth="11712" windowHeight="12336" activeTab="1" xr2:uid="{0EFC52BC-314B-4A81-A083-77CF70D430E3}"/>
  </bookViews>
  <sheets>
    <sheet name="A l'élément" sheetId="7" r:id="rId1"/>
    <sheet name="MMC" sheetId="1" r:id="rId2"/>
  </sheets>
  <externalReferences>
    <externalReference r:id="rId3"/>
  </externalReferences>
  <definedNames>
    <definedName name="_fix2">#REF!</definedName>
    <definedName name="_var2">#REF!</definedName>
    <definedName name="fix">#REF!</definedName>
    <definedName name="name">#REF!</definedName>
    <definedName name="PriorityList">[1]Tabelle!$A$1:$A$3</definedName>
    <definedName name="testM">#REF!</definedName>
    <definedName name="testP">#REF!</definedName>
    <definedName name="var">#REF!</definedName>
    <definedName name="YES">[1]Tabelle!$A$6:$A$7</definedName>
    <definedName name="zg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7" l="1"/>
  <c r="J1" i="7"/>
  <c r="F2" i="7"/>
  <c r="J2" i="7"/>
  <c r="F3" i="7"/>
  <c r="J3" i="7"/>
  <c r="F4" i="7"/>
  <c r="J4" i="7"/>
  <c r="F5" i="7"/>
  <c r="J5" i="7"/>
  <c r="F6" i="7"/>
  <c r="J6" i="7"/>
  <c r="F7" i="7"/>
  <c r="J7" i="7"/>
  <c r="F8" i="7"/>
  <c r="J8" i="7"/>
  <c r="F9" i="7"/>
  <c r="J9" i="7"/>
  <c r="F10" i="7"/>
  <c r="J10" i="7"/>
  <c r="F11" i="7"/>
  <c r="J11" i="7"/>
  <c r="F12" i="7"/>
  <c r="J12" i="7"/>
  <c r="F13" i="7"/>
  <c r="J13" i="7"/>
  <c r="F14" i="7"/>
  <c r="J14" i="7"/>
  <c r="F15" i="7"/>
  <c r="J15" i="7"/>
  <c r="F16" i="7"/>
  <c r="J16" i="7"/>
  <c r="F17" i="7"/>
  <c r="J17" i="7"/>
  <c r="F18" i="7"/>
  <c r="J18" i="7"/>
  <c r="F19" i="7"/>
  <c r="J19" i="7"/>
  <c r="F20" i="7"/>
  <c r="J20" i="7"/>
  <c r="F21" i="7"/>
  <c r="J21" i="7"/>
  <c r="F22" i="7"/>
  <c r="J22" i="7"/>
  <c r="F23" i="7"/>
  <c r="J23" i="7"/>
  <c r="F24" i="7"/>
  <c r="J24" i="7"/>
  <c r="F25" i="7"/>
  <c r="J25" i="7"/>
  <c r="F26" i="7"/>
  <c r="J26" i="7"/>
  <c r="F27" i="7"/>
  <c r="J27" i="7"/>
  <c r="F28" i="7"/>
  <c r="J28" i="7"/>
  <c r="F29" i="7"/>
  <c r="J29" i="7"/>
  <c r="F30" i="7"/>
  <c r="J30" i="7"/>
  <c r="F31" i="7"/>
  <c r="J31" i="7"/>
  <c r="F32" i="7"/>
  <c r="J32" i="7"/>
  <c r="F33" i="7"/>
  <c r="J33" i="7"/>
  <c r="F34" i="7"/>
  <c r="J34" i="7"/>
  <c r="F35" i="7"/>
  <c r="J35" i="7"/>
  <c r="F36" i="7"/>
  <c r="J36" i="7"/>
  <c r="F37" i="7"/>
  <c r="J37" i="7"/>
  <c r="F38" i="7"/>
  <c r="J38" i="7"/>
  <c r="F39" i="7"/>
  <c r="J39" i="7"/>
  <c r="F40" i="7"/>
  <c r="J40" i="7"/>
  <c r="F41" i="7"/>
  <c r="J41" i="7"/>
  <c r="F42" i="7"/>
  <c r="J42" i="7"/>
  <c r="F43" i="7"/>
  <c r="J43" i="7"/>
  <c r="F44" i="7"/>
  <c r="J44" i="7"/>
  <c r="F45" i="7"/>
  <c r="J45" i="7"/>
  <c r="F46" i="7"/>
  <c r="J46" i="7"/>
  <c r="F47" i="7"/>
  <c r="J47" i="7"/>
  <c r="F48" i="7"/>
  <c r="J48" i="7"/>
  <c r="F49" i="7"/>
  <c r="J49" i="7"/>
  <c r="F50" i="7"/>
  <c r="J50" i="7"/>
  <c r="F51" i="7"/>
  <c r="J51" i="7"/>
  <c r="F52" i="7"/>
  <c r="J52" i="7"/>
  <c r="F53" i="7"/>
  <c r="J53" i="7"/>
  <c r="F54" i="7"/>
  <c r="J54" i="7"/>
  <c r="F55" i="7"/>
  <c r="J55" i="7"/>
  <c r="F56" i="7"/>
  <c r="J56" i="7"/>
  <c r="F57" i="7"/>
  <c r="J57" i="7"/>
  <c r="F58" i="7"/>
  <c r="J58" i="7"/>
  <c r="F59" i="7"/>
  <c r="J59" i="7"/>
  <c r="F60" i="7"/>
  <c r="J60" i="7"/>
  <c r="F61" i="7"/>
  <c r="J61" i="7"/>
  <c r="F62" i="7"/>
  <c r="J62" i="7"/>
  <c r="F63" i="7"/>
  <c r="J63" i="7"/>
  <c r="F64" i="7"/>
  <c r="J64" i="7"/>
  <c r="F65" i="7"/>
  <c r="J65" i="7"/>
  <c r="F66" i="7"/>
  <c r="J66" i="7"/>
  <c r="F67" i="7"/>
  <c r="J67" i="7"/>
  <c r="F68" i="7"/>
  <c r="J68" i="7"/>
  <c r="F69" i="7"/>
  <c r="J69" i="7"/>
  <c r="F70" i="7"/>
  <c r="J70" i="7"/>
  <c r="F71" i="7"/>
  <c r="J71" i="7"/>
  <c r="F72" i="7"/>
  <c r="J72" i="7"/>
  <c r="F73" i="7"/>
  <c r="J73" i="7"/>
  <c r="F74" i="7"/>
  <c r="J74" i="7"/>
  <c r="F75" i="7"/>
  <c r="J75" i="7"/>
  <c r="F76" i="7"/>
  <c r="J76" i="7"/>
  <c r="F77" i="7"/>
  <c r="J77" i="7"/>
  <c r="F78" i="7"/>
  <c r="J78" i="7"/>
  <c r="F79" i="7"/>
  <c r="J79" i="7"/>
  <c r="F80" i="7"/>
  <c r="J80" i="7"/>
  <c r="F81" i="7"/>
  <c r="J81" i="7"/>
  <c r="F82" i="7"/>
  <c r="J82" i="7"/>
  <c r="F83" i="7"/>
  <c r="J83" i="7"/>
  <c r="F84" i="7"/>
  <c r="J84" i="7"/>
  <c r="F85" i="7"/>
  <c r="J85" i="7"/>
  <c r="F86" i="7"/>
  <c r="J86" i="7"/>
  <c r="F87" i="7"/>
  <c r="J87" i="7"/>
  <c r="F88" i="7"/>
  <c r="J88" i="7"/>
  <c r="F89" i="7"/>
  <c r="J89" i="7"/>
  <c r="F90" i="7"/>
  <c r="J90" i="7"/>
  <c r="F91" i="7"/>
  <c r="J91" i="7"/>
  <c r="F92" i="7"/>
  <c r="J92" i="7"/>
  <c r="F93" i="7"/>
  <c r="J93" i="7"/>
  <c r="F94" i="7"/>
  <c r="J94" i="7"/>
  <c r="F95" i="7"/>
  <c r="J95" i="7"/>
</calcChain>
</file>

<file path=xl/sharedStrings.xml><?xml version="1.0" encoding="utf-8"?>
<sst xmlns="http://schemas.openxmlformats.org/spreadsheetml/2006/main" count="1220" uniqueCount="172">
  <si>
    <t>Acova Vuelta MMC</t>
  </si>
  <si>
    <t>Hauteur en mm</t>
  </si>
  <si>
    <t>300 (292 pour MMC2)</t>
  </si>
  <si>
    <t>350 (342 pour MMC2)</t>
  </si>
  <si>
    <t>400 (392 pour MMC2)</t>
  </si>
  <si>
    <t>450 (442 pour MMC2)</t>
  </si>
  <si>
    <t>500 (492 pour MMC2)</t>
  </si>
  <si>
    <t>550 (542 pour MMC2)</t>
  </si>
  <si>
    <t>600 (592 pour MMC2)</t>
  </si>
  <si>
    <t>750 (742 pour MMC2)</t>
  </si>
  <si>
    <t>900 (892 pour MMC2)</t>
  </si>
  <si>
    <t>1000 (992 pour MMC2)</t>
  </si>
  <si>
    <t>1100 (1092 pour MMC2)</t>
  </si>
  <si>
    <t>1200 (1192 pour MMC2)</t>
  </si>
  <si>
    <t>1500 (1492 pour MMC2)</t>
  </si>
  <si>
    <t>1800 (1792 pour MMC2)</t>
  </si>
  <si>
    <t>2000 (1992 pour MMC2)</t>
  </si>
  <si>
    <t>2200 (2192 pour MMC2)</t>
  </si>
  <si>
    <t>2500 (2492 pour MMC2)</t>
  </si>
  <si>
    <t>2800 (2792 pour MMC2)</t>
  </si>
  <si>
    <t>3000 (2992 pour MMC2)</t>
  </si>
  <si>
    <t>Longueur en mm</t>
  </si>
  <si>
    <t>MMC2-026</t>
  </si>
  <si>
    <t>MMC3-026</t>
  </si>
  <si>
    <t>MMC4-026</t>
  </si>
  <si>
    <t>MMC5-026</t>
  </si>
  <si>
    <t>MMC6-026</t>
  </si>
  <si>
    <t>MMC2-030</t>
  </si>
  <si>
    <t>MMC3-030</t>
  </si>
  <si>
    <t>MMC4-030</t>
  </si>
  <si>
    <t>MMC5-030</t>
  </si>
  <si>
    <t>MMC6-030</t>
  </si>
  <si>
    <t>MMC2-035</t>
  </si>
  <si>
    <t>MMC3-035</t>
  </si>
  <si>
    <t>MMC4-035</t>
  </si>
  <si>
    <t>MMC5-035</t>
  </si>
  <si>
    <t>MMC6-035</t>
  </si>
  <si>
    <t>MMC2-040</t>
  </si>
  <si>
    <t>MMC3-040</t>
  </si>
  <si>
    <t>MMC4-040</t>
  </si>
  <si>
    <t>MMC5-040</t>
  </si>
  <si>
    <t>MMC6-040</t>
  </si>
  <si>
    <t>MMC2-045</t>
  </si>
  <si>
    <t>MMC3-045</t>
  </si>
  <si>
    <t>MMC4-045</t>
  </si>
  <si>
    <t>MMC5-045</t>
  </si>
  <si>
    <t>MMC6-045</t>
  </si>
  <si>
    <t>MMC2-050</t>
  </si>
  <si>
    <t>MMC3-050</t>
  </si>
  <si>
    <t>MMC4-050</t>
  </si>
  <si>
    <t>MMC5-050</t>
  </si>
  <si>
    <t>MMC6-050</t>
  </si>
  <si>
    <t>MMC2-055</t>
  </si>
  <si>
    <t>MMC3-055</t>
  </si>
  <si>
    <t>MMC4-055</t>
  </si>
  <si>
    <t>MMC5-055</t>
  </si>
  <si>
    <t>MMC6-055</t>
  </si>
  <si>
    <t>MMC2-060</t>
  </si>
  <si>
    <t>MMC3-060</t>
  </si>
  <si>
    <t>MMC4-060</t>
  </si>
  <si>
    <t>MMC5-060</t>
  </si>
  <si>
    <t>MMC6-060</t>
  </si>
  <si>
    <t>MMC2-075</t>
  </si>
  <si>
    <t>MMC3-075</t>
  </si>
  <si>
    <t>MMC4-075</t>
  </si>
  <si>
    <t>MMC5-075</t>
  </si>
  <si>
    <t>MMC6-075</t>
  </si>
  <si>
    <t>MMC2-090</t>
  </si>
  <si>
    <t>MMC3-090</t>
  </si>
  <si>
    <t>MMC4-090</t>
  </si>
  <si>
    <t>MMC5-090</t>
  </si>
  <si>
    <t>MMC6-090</t>
  </si>
  <si>
    <t>MMC2-100</t>
  </si>
  <si>
    <t>MMC3-100</t>
  </si>
  <si>
    <t>MMC4-100</t>
  </si>
  <si>
    <t>MMC5-100</t>
  </si>
  <si>
    <t>MMC6-100</t>
  </si>
  <si>
    <t>MMC2-110</t>
  </si>
  <si>
    <t>MMC3-110</t>
  </si>
  <si>
    <t>MMC4-110</t>
  </si>
  <si>
    <t>MMC5-110</t>
  </si>
  <si>
    <t>MMC6-110</t>
  </si>
  <si>
    <t>MMC2-120</t>
  </si>
  <si>
    <t>MMC3-120</t>
  </si>
  <si>
    <t>MMC4-120</t>
  </si>
  <si>
    <t>MMC5-120</t>
  </si>
  <si>
    <t>MMC6-120</t>
  </si>
  <si>
    <t>MMC2-150</t>
  </si>
  <si>
    <t>MMC3-150</t>
  </si>
  <si>
    <t>MMC4-150</t>
  </si>
  <si>
    <t>MMC5-150</t>
  </si>
  <si>
    <t>MMC6-150</t>
  </si>
  <si>
    <t>MMC2-180</t>
  </si>
  <si>
    <t>MMC3-180</t>
  </si>
  <si>
    <t>MMC4-180</t>
  </si>
  <si>
    <t>MMC5-180</t>
  </si>
  <si>
    <t>MMC6-180</t>
  </si>
  <si>
    <t>MMC2-200</t>
  </si>
  <si>
    <t>MMC3-200</t>
  </si>
  <si>
    <t>MMC4-200</t>
  </si>
  <si>
    <t>MMC5-200</t>
  </si>
  <si>
    <t>MMC6-200</t>
  </si>
  <si>
    <t>MMC2-220</t>
  </si>
  <si>
    <t>MMC3-220</t>
  </si>
  <si>
    <t>MMC4-220</t>
  </si>
  <si>
    <t>MMC5-220</t>
  </si>
  <si>
    <t>MMC6-220</t>
  </si>
  <si>
    <t>MMC2-250</t>
  </si>
  <si>
    <t>MMC3-250</t>
  </si>
  <si>
    <t>MMC4-250</t>
  </si>
  <si>
    <t>MMC5-250</t>
  </si>
  <si>
    <t>MMC6-250</t>
  </si>
  <si>
    <t>MMC2-280</t>
  </si>
  <si>
    <t>MMC3-280</t>
  </si>
  <si>
    <t>MMC4-280</t>
  </si>
  <si>
    <t>MMC5-280</t>
  </si>
  <si>
    <t>MMC6-280</t>
  </si>
  <si>
    <t>MMC2-300</t>
  </si>
  <si>
    <t>MMC3-300</t>
  </si>
  <si>
    <t>MMC4-300</t>
  </si>
  <si>
    <t>MMC5-300</t>
  </si>
  <si>
    <t>MMC6-300</t>
  </si>
  <si>
    <t>nombre d'éléments</t>
  </si>
  <si>
    <t>en mm (Hors bouchons</t>
  </si>
  <si>
    <t>Prix</t>
  </si>
  <si>
    <t>(€ HT)</t>
  </si>
  <si>
    <t>(Watt)</t>
  </si>
  <si>
    <t>MMC2</t>
  </si>
  <si>
    <t>MMC3</t>
  </si>
  <si>
    <t>MMC4</t>
  </si>
  <si>
    <t>MMC5</t>
  </si>
  <si>
    <t>MMC6</t>
  </si>
  <si>
    <t>Puissance à l'élément (en W)</t>
  </si>
  <si>
    <t>Fluide 75/65
ΔT 50K</t>
  </si>
  <si>
    <t>Pente</t>
  </si>
  <si>
    <t>Poids à l'élément</t>
  </si>
  <si>
    <t>(kg)</t>
  </si>
  <si>
    <t>Volume d'eau à l'élément</t>
  </si>
  <si>
    <t>Fluide 55/45
ΔT 30K</t>
  </si>
  <si>
    <t>194</t>
  </si>
  <si>
    <t>234</t>
  </si>
  <si>
    <t>284</t>
  </si>
  <si>
    <t>334</t>
  </si>
  <si>
    <t>384</t>
  </si>
  <si>
    <t>434</t>
  </si>
  <si>
    <t>484</t>
  </si>
  <si>
    <t>534</t>
  </si>
  <si>
    <t>684</t>
  </si>
  <si>
    <t>834</t>
  </si>
  <si>
    <t>934</t>
  </si>
  <si>
    <t>1034</t>
  </si>
  <si>
    <t>1134</t>
  </si>
  <si>
    <t>1434</t>
  </si>
  <si>
    <t>1734</t>
  </si>
  <si>
    <t>1934</t>
  </si>
  <si>
    <t>2134</t>
  </si>
  <si>
    <t>2434</t>
  </si>
  <si>
    <t>2734</t>
  </si>
  <si>
    <t>2934</t>
  </si>
  <si>
    <t>2744</t>
  </si>
  <si>
    <t>2944</t>
  </si>
  <si>
    <t>3734</t>
  </si>
  <si>
    <t>11343</t>
  </si>
  <si>
    <t xml:space="preserve">Référence sur mesure
</t>
  </si>
  <si>
    <t>VUELTA sur-mesure à l'élément</t>
  </si>
  <si>
    <t>Dimensions à l'élément
(mm)</t>
  </si>
  <si>
    <t>Hauteur nominale
H</t>
  </si>
  <si>
    <t>Entraxe
N</t>
  </si>
  <si>
    <r>
      <t>(dm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</si>
  <si>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/>
  </si>
  <si>
    <t>Prix à l'élément (€/HT)</t>
  </si>
  <si>
    <t>Puissance
Δt 50K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</si>
</sst>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;[Red]\-#,##0.0000"/>
    <numFmt numFmtId="165" formatCode="0.0"/>
    <numFmt numFmtId="166" formatCode="0.000"/>
    <numFmt numFmtId="167" formatCode="#,##0.000;[Red]\-#,##0.000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10"/>
      <name val="Arial"/>
      <family val="2"/>
    </font>
    <font>
      <sz val="12"/>
      <color rgb="FFFFFFFF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b/>
      <sz val="14"/>
      <color rgb="FFFFFFFF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CCCCFF"/>
      </right>
      <top/>
      <bottom style="thin">
        <color rgb="FFFFFFFF"/>
      </bottom>
      <diagonal/>
    </border>
    <border>
      <left/>
      <right style="thin">
        <color rgb="FFCCCCFF"/>
      </right>
      <top/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/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CCCCFF"/>
      </left>
      <right style="medium">
        <color indexed="64"/>
      </right>
      <top/>
      <bottom/>
      <diagonal/>
    </border>
    <border>
      <left style="thin">
        <color rgb="FFCCCCFF"/>
      </left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8" fillId="0" borderId="0"/>
    <xf numFmtId="0" fontId="2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7" fillId="0" borderId="0" xfId="0" applyFont="1"/>
    <xf numFmtId="0" fontId="2" fillId="5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0" borderId="25" xfId="9" applyFont="1" applyBorder="1" applyAlignment="1">
      <alignment horizontal="center" vertical="center"/>
    </xf>
    <xf numFmtId="0" fontId="2" fillId="0" borderId="26" xfId="9" applyFont="1" applyBorder="1" applyAlignment="1">
      <alignment horizontal="center" vertical="center"/>
    </xf>
    <xf numFmtId="43" fontId="4" fillId="5" borderId="14" xfId="4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6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4" borderId="1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43" fontId="4" fillId="5" borderId="28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7" fontId="0" fillId="0" borderId="0" xfId="4" applyNumberFormat="1" applyFont="1"/>
    <xf numFmtId="0" fontId="2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7" fontId="0" fillId="0" borderId="31" xfId="4" applyNumberFormat="1" applyFont="1" applyBorder="1"/>
    <xf numFmtId="0" fontId="10" fillId="0" borderId="33" xfId="0" applyFont="1" applyBorder="1" applyAlignment="1">
      <alignment horizontal="center" vertical="center"/>
    </xf>
    <xf numFmtId="167" fontId="0" fillId="0" borderId="0" xfId="4" applyNumberFormat="1" applyFont="1" applyBorder="1"/>
    <xf numFmtId="0" fontId="10" fillId="0" borderId="3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7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4" fillId="7" borderId="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0" applyNumberFormat="1"/>
    <xf numFmtId="40" fontId="2" fillId="0" borderId="0" xfId="4" applyNumberFormat="1" applyFont="1"/>
    <xf numFmtId="40" fontId="2" fillId="0" borderId="0" xfId="4" applyNumberFormat="1" applyFont="1" applyBorder="1"/>
    <xf numFmtId="0" fontId="0" fillId="0" borderId="31" xfId="0" applyBorder="1" applyAlignment="1">
      <alignment horizontal="center" vertical="center"/>
    </xf>
    <xf numFmtId="166" fontId="0" fillId="0" borderId="31" xfId="0" applyNumberFormat="1" applyBorder="1"/>
    <xf numFmtId="40" fontId="2" fillId="0" borderId="31" xfId="4" applyNumberFormat="1" applyFont="1" applyBorder="1"/>
    <xf numFmtId="0" fontId="4" fillId="7" borderId="0" xfId="0" applyFont="1" applyFill="1" applyAlignment="1">
      <alignment vertical="center" wrapText="1"/>
    </xf>
    <xf numFmtId="43" fontId="10" fillId="0" borderId="0" xfId="4" applyFont="1" applyAlignment="1">
      <alignment vertical="center"/>
    </xf>
    <xf numFmtId="43" fontId="10" fillId="0" borderId="0" xfId="4" applyFont="1" applyBorder="1" applyAlignment="1">
      <alignment vertical="center"/>
    </xf>
    <xf numFmtId="43" fontId="10" fillId="0" borderId="31" xfId="4" applyFont="1" applyBorder="1" applyAlignment="1">
      <alignment vertical="center"/>
    </xf>
    <xf numFmtId="43" fontId="0" fillId="0" borderId="0" xfId="4" applyFont="1"/>
    <xf numFmtId="0" fontId="0" fillId="0" borderId="0" xfId="0" applyAlignment="1">
      <alignment horizontal="center" vertical="center"/>
    </xf>
    <xf numFmtId="43" fontId="4" fillId="7" borderId="0" xfId="4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</cellXfs>
  <cellStyles count="12">
    <cellStyle name="Milliers" xfId="4" builtinId="3"/>
    <cellStyle name="Milliers 12" xfId="6" xr:uid="{11C70BC2-2D63-4572-B582-659BB59693A0}"/>
    <cellStyle name="Milliers 2" xfId="8" xr:uid="{12D8B04B-66D4-45DB-A089-95EB1131E30E}"/>
    <cellStyle name="Milliers 2 2 2" xfId="11" xr:uid="{91DDBB00-6D9D-4207-888B-30D843286417}"/>
    <cellStyle name="Normal" xfId="0" builtinId="0"/>
    <cellStyle name="Normal 2" xfId="1" xr:uid="{91137A72-8A3B-404B-A636-8982FF59BB18}"/>
    <cellStyle name="Normal 2 2" xfId="3" xr:uid="{0F87C138-222D-449C-A026-0741DDFD3A1D}"/>
    <cellStyle name="Normal 29" xfId="5" xr:uid="{CA9BDA06-7370-4608-BEE4-7C84381CB5B7}"/>
    <cellStyle name="Normal 3" xfId="9" xr:uid="{ADA94FB4-0CCC-400F-8DE0-FEB4C57A0D36}"/>
    <cellStyle name="Pourcentage 2" xfId="10" xr:uid="{2346AC51-1E68-42DB-8DDD-58F304A9A4D2}"/>
    <cellStyle name="Pourcentage 7" xfId="7" xr:uid="{F489020E-75DD-489F-A057-F403C61A086C}"/>
    <cellStyle name="Standard 2" xfId="2" xr:uid="{2E0FD9A7-F81C-4E87-BFD9-7E52FF4676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ehndergroup.sharepoint.com/Users/sga01/AppData/Local/Microsoft/Windows/Temporary%20Internet%20Files/Content.Outlook/NK1F6PT3/MCF_Zehnder%20Charleston_Demande%20de%20cr&#233;ation%20de%20ZFIN%20pour%20EDI_V.3_04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BU_MaterialCreationForm"/>
      <sheetName val="MBU_List of models"/>
      <sheetName val="MVspecForm"/>
      <sheetName val="PBU_PUR_MaterialCreationForm"/>
      <sheetName val="LOG_MaterialCreationForm"/>
      <sheetName val="Phase out Form"/>
      <sheetName val="SCC_NewModifPhaseout"/>
      <sheetName val="PMPC_NewModif"/>
      <sheetName val="Tabe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562D-D049-43E4-A179-5CDC361D288E}">
  <dimension ref="B1:M206"/>
  <sheetViews>
    <sheetView topLeftCell="A96" zoomScale="78" zoomScaleNormal="40" workbookViewId="0">
      <pane xSplit="4" ySplit="7" topLeftCell="E103" activePane="bottomRight" state="frozen"/>
      <selection activeCell="A96" sqref="A96"/>
      <selection pane="topRight" activeCell="E96" sqref="E96"/>
      <selection pane="bottomLeft" activeCell="A103" sqref="A103"/>
      <selection pane="bottomRight" activeCell="D96" sqref="D96"/>
    </sheetView>
  </sheetViews>
  <sheetFormatPr baseColWidth="10" defaultRowHeight="12.75" x14ac:dyDescent="0.2"/>
  <cols>
    <col min="1" max="1" width="11.42578125" style="50"/>
    <col min="2" max="2" width="30" style="50" bestFit="1" customWidth="1"/>
    <col min="3" max="3" width="6.42578125" style="50" bestFit="1" customWidth="1"/>
    <col min="4" max="4" width="13.5703125" style="50" bestFit="1" customWidth="1"/>
    <col min="5" max="5" width="17.42578125" style="50" bestFit="1" customWidth="1"/>
    <col min="6" max="6" width="8" style="50" bestFit="1" customWidth="1"/>
    <col min="7" max="7" width="11.85546875" style="45" bestFit="1" customWidth="1"/>
    <col min="8" max="8" width="11.85546875" style="50" bestFit="1" customWidth="1"/>
    <col min="9" max="9" width="6.28515625" style="50" bestFit="1" customWidth="1"/>
    <col min="10" max="10" width="9.42578125" style="50" bestFit="1" customWidth="1"/>
    <col min="11" max="11" width="14.5703125" style="50" customWidth="1"/>
    <col min="12" max="12" width="9.42578125" style="58" bestFit="1" customWidth="1"/>
    <col min="13" max="16384" width="11.42578125" style="50"/>
  </cols>
  <sheetData>
    <row r="1" spans="3:10" hidden="1" x14ac:dyDescent="0.2">
      <c r="C1" s="62"/>
      <c r="D1" s="34" t="s">
        <v>47</v>
      </c>
      <c r="E1" s="13">
        <v>492</v>
      </c>
      <c r="F1" s="14">
        <f t="shared" ref="F1:F15" si="0">+E1-58</f>
        <v>434</v>
      </c>
      <c r="G1" s="45">
        <v>38.4</v>
      </c>
      <c r="H1" s="50">
        <v>1.2529999999999999</v>
      </c>
      <c r="J1" s="50" t="e">
        <f>+VLOOKUP(D1&amp;"_SEC",#REF!,13,FALSE)</f>
        <v>#REF!</v>
      </c>
    </row>
    <row r="2" spans="3:10" hidden="1" x14ac:dyDescent="0.2">
      <c r="C2" s="62"/>
      <c r="D2" s="34" t="s">
        <v>52</v>
      </c>
      <c r="E2" s="13">
        <v>542</v>
      </c>
      <c r="F2" s="14">
        <f t="shared" si="0"/>
        <v>484</v>
      </c>
      <c r="G2" s="45">
        <v>41.9</v>
      </c>
      <c r="H2" s="50">
        <v>1.2490000000000001</v>
      </c>
      <c r="J2" s="50" t="e">
        <f>+VLOOKUP(D2&amp;"_SEC",#REF!,13,FALSE)</f>
        <v>#REF!</v>
      </c>
    </row>
    <row r="3" spans="3:10" hidden="1" x14ac:dyDescent="0.2">
      <c r="C3" s="62"/>
      <c r="D3" s="34" t="s">
        <v>57</v>
      </c>
      <c r="E3" s="13">
        <v>592</v>
      </c>
      <c r="F3" s="14">
        <f t="shared" si="0"/>
        <v>534</v>
      </c>
      <c r="G3" s="45">
        <v>45.3</v>
      </c>
      <c r="H3" s="50">
        <v>1.246</v>
      </c>
      <c r="J3" s="50" t="e">
        <f>+VLOOKUP(D3&amp;"_SEC",#REF!,13,FALSE)</f>
        <v>#REF!</v>
      </c>
    </row>
    <row r="4" spans="3:10" hidden="1" x14ac:dyDescent="0.2">
      <c r="C4" s="62"/>
      <c r="D4" s="34" t="s">
        <v>62</v>
      </c>
      <c r="E4" s="13">
        <v>742</v>
      </c>
      <c r="F4" s="14">
        <f t="shared" si="0"/>
        <v>684</v>
      </c>
      <c r="G4" s="45">
        <v>55</v>
      </c>
      <c r="H4" s="50">
        <v>1.236</v>
      </c>
      <c r="J4" s="50" t="e">
        <f>+VLOOKUP(D4&amp;"_SEC",#REF!,13,FALSE)</f>
        <v>#REF!</v>
      </c>
    </row>
    <row r="5" spans="3:10" hidden="1" x14ac:dyDescent="0.2">
      <c r="C5" s="62"/>
      <c r="D5" s="34" t="s">
        <v>67</v>
      </c>
      <c r="E5" s="50">
        <v>892</v>
      </c>
      <c r="F5" s="14">
        <f t="shared" si="0"/>
        <v>834</v>
      </c>
      <c r="G5" s="45">
        <v>63.9</v>
      </c>
      <c r="H5" s="50">
        <v>1.226</v>
      </c>
      <c r="J5" s="50" t="e">
        <f>+VLOOKUP(D5&amp;"_SEC",#REF!,13,FALSE)</f>
        <v>#REF!</v>
      </c>
    </row>
    <row r="6" spans="3:10" hidden="1" x14ac:dyDescent="0.2">
      <c r="C6" s="62"/>
      <c r="D6" s="34" t="s">
        <v>72</v>
      </c>
      <c r="E6" s="13">
        <v>992</v>
      </c>
      <c r="F6" s="14">
        <f t="shared" si="0"/>
        <v>934</v>
      </c>
      <c r="G6" s="45">
        <v>69.5</v>
      </c>
      <c r="H6" s="50">
        <v>1.2190000000000001</v>
      </c>
      <c r="J6" s="50" t="e">
        <f>+VLOOKUP(D6&amp;"_SEC",#REF!,13,FALSE)</f>
        <v>#REF!</v>
      </c>
    </row>
    <row r="7" spans="3:10" hidden="1" x14ac:dyDescent="0.2">
      <c r="C7" s="62"/>
      <c r="D7" s="34" t="s">
        <v>77</v>
      </c>
      <c r="E7" s="13">
        <v>1092</v>
      </c>
      <c r="F7" s="14">
        <f t="shared" si="0"/>
        <v>1034</v>
      </c>
      <c r="G7" s="45">
        <v>74.7</v>
      </c>
      <c r="H7" s="50">
        <v>1.2130000000000001</v>
      </c>
      <c r="J7" s="50" t="e">
        <f>+VLOOKUP(D7&amp;"_SEC",#REF!,13,FALSE)</f>
        <v>#REF!</v>
      </c>
    </row>
    <row r="8" spans="3:10" hidden="1" x14ac:dyDescent="0.2">
      <c r="C8" s="62"/>
      <c r="D8" s="34" t="s">
        <v>82</v>
      </c>
      <c r="E8" s="13">
        <v>1192</v>
      </c>
      <c r="F8" s="14">
        <f t="shared" si="0"/>
        <v>1134</v>
      </c>
      <c r="G8" s="45">
        <v>82.7</v>
      </c>
      <c r="H8" s="50">
        <v>1.2989999999999999</v>
      </c>
      <c r="J8" s="50" t="e">
        <f>+VLOOKUP(D8&amp;"_SEC",#REF!,13,FALSE)</f>
        <v>#REF!</v>
      </c>
    </row>
    <row r="9" spans="3:10" hidden="1" x14ac:dyDescent="0.2">
      <c r="C9" s="62"/>
      <c r="D9" s="34" t="s">
        <v>87</v>
      </c>
      <c r="E9" s="13">
        <v>1492</v>
      </c>
      <c r="F9" s="14">
        <f t="shared" si="0"/>
        <v>1434</v>
      </c>
      <c r="G9" s="45">
        <v>104</v>
      </c>
      <c r="H9" s="50">
        <v>1.2929999999999999</v>
      </c>
      <c r="J9" s="50" t="e">
        <f>+VLOOKUP(D9&amp;"_SEC",#REF!,13,FALSE)</f>
        <v>#REF!</v>
      </c>
    </row>
    <row r="10" spans="3:10" hidden="1" x14ac:dyDescent="0.2">
      <c r="C10" s="62"/>
      <c r="D10" s="34" t="s">
        <v>92</v>
      </c>
      <c r="E10" s="13">
        <v>1792</v>
      </c>
      <c r="F10" s="14">
        <f t="shared" si="0"/>
        <v>1734</v>
      </c>
      <c r="G10" s="45">
        <v>124</v>
      </c>
      <c r="H10" s="50">
        <v>1.288</v>
      </c>
      <c r="J10" s="50" t="e">
        <f>+VLOOKUP(D10&amp;"_SEC",#REF!,13,FALSE)</f>
        <v>#REF!</v>
      </c>
    </row>
    <row r="11" spans="3:10" hidden="1" x14ac:dyDescent="0.2">
      <c r="C11" s="62"/>
      <c r="D11" s="34" t="s">
        <v>97</v>
      </c>
      <c r="E11" s="13">
        <v>1992</v>
      </c>
      <c r="F11" s="14">
        <f t="shared" si="0"/>
        <v>1934</v>
      </c>
      <c r="G11" s="45">
        <v>138</v>
      </c>
      <c r="H11" s="50">
        <v>1.284</v>
      </c>
      <c r="J11" s="50" t="e">
        <f>+VLOOKUP(D11&amp;"_SEC",#REF!,13,FALSE)</f>
        <v>#REF!</v>
      </c>
    </row>
    <row r="12" spans="3:10" hidden="1" x14ac:dyDescent="0.2">
      <c r="C12" s="62"/>
      <c r="D12" s="34" t="s">
        <v>102</v>
      </c>
      <c r="E12" s="13">
        <v>2192</v>
      </c>
      <c r="F12" s="14">
        <f t="shared" si="0"/>
        <v>2134</v>
      </c>
      <c r="G12" s="45">
        <v>151</v>
      </c>
      <c r="H12" s="50">
        <v>1.2809999999999999</v>
      </c>
      <c r="J12" s="50" t="e">
        <f>+VLOOKUP(D12&amp;"_SEC",#REF!,13,FALSE)</f>
        <v>#REF!</v>
      </c>
    </row>
    <row r="13" spans="3:10" hidden="1" x14ac:dyDescent="0.2">
      <c r="C13" s="62"/>
      <c r="D13" s="34" t="s">
        <v>107</v>
      </c>
      <c r="E13" s="50">
        <v>2492</v>
      </c>
      <c r="F13" s="14">
        <f t="shared" si="0"/>
        <v>2434</v>
      </c>
      <c r="G13" s="45">
        <v>171</v>
      </c>
      <c r="H13" s="50">
        <v>1.2749999999999999</v>
      </c>
      <c r="J13" s="50" t="e">
        <f>+VLOOKUP(D13&amp;"_SEC",#REF!,13,FALSE)</f>
        <v>#REF!</v>
      </c>
    </row>
    <row r="14" spans="3:10" hidden="1" x14ac:dyDescent="0.2">
      <c r="C14" s="62"/>
      <c r="D14" s="34" t="s">
        <v>112</v>
      </c>
      <c r="E14" s="50">
        <v>2792</v>
      </c>
      <c r="F14" s="14">
        <f t="shared" si="0"/>
        <v>2734</v>
      </c>
      <c r="G14" s="45">
        <v>189</v>
      </c>
      <c r="H14" s="50">
        <v>1.27</v>
      </c>
      <c r="J14" s="50" t="e">
        <f>+VLOOKUP(D14&amp;"_SEC",#REF!,13,FALSE)</f>
        <v>#REF!</v>
      </c>
    </row>
    <row r="15" spans="3:10" hidden="1" x14ac:dyDescent="0.2">
      <c r="C15" s="62"/>
      <c r="D15" s="34" t="s">
        <v>117</v>
      </c>
      <c r="E15" s="50">
        <v>2992</v>
      </c>
      <c r="F15" s="14">
        <f t="shared" si="0"/>
        <v>2934</v>
      </c>
      <c r="G15" s="45">
        <v>201</v>
      </c>
      <c r="H15" s="50">
        <v>1.266</v>
      </c>
      <c r="J15" s="50" t="e">
        <f>+VLOOKUP(D15&amp;"_SEC",#REF!,13,FALSE)</f>
        <v>#REF!</v>
      </c>
    </row>
    <row r="16" spans="3:10" hidden="1" x14ac:dyDescent="0.2">
      <c r="C16" s="62" t="s">
        <v>128</v>
      </c>
      <c r="D16" s="34" t="s">
        <v>23</v>
      </c>
      <c r="E16" s="50">
        <v>260</v>
      </c>
      <c r="F16" s="14">
        <f>+E16-66</f>
        <v>194</v>
      </c>
      <c r="G16" s="45">
        <v>27.9</v>
      </c>
      <c r="J16" s="50" t="e">
        <f>+VLOOKUP(D16&amp;"_SEC",#REF!,13,FALSE)</f>
        <v>#REF!</v>
      </c>
    </row>
    <row r="17" spans="3:10" hidden="1" x14ac:dyDescent="0.2">
      <c r="C17" s="62"/>
      <c r="D17" s="34" t="s">
        <v>28</v>
      </c>
      <c r="E17" s="50">
        <v>300</v>
      </c>
      <c r="F17" s="14">
        <f t="shared" ref="F17:F80" si="1">+E17-66</f>
        <v>234</v>
      </c>
      <c r="G17" s="45">
        <v>32</v>
      </c>
      <c r="J17" s="50" t="e">
        <f>+VLOOKUP(D17&amp;"_SEC",#REF!,13,FALSE)</f>
        <v>#REF!</v>
      </c>
    </row>
    <row r="18" spans="3:10" hidden="1" x14ac:dyDescent="0.2">
      <c r="C18" s="62"/>
      <c r="D18" s="34" t="s">
        <v>33</v>
      </c>
      <c r="E18" s="50">
        <v>350</v>
      </c>
      <c r="F18" s="14">
        <f t="shared" si="1"/>
        <v>284</v>
      </c>
      <c r="G18" s="45">
        <v>37</v>
      </c>
      <c r="J18" s="50" t="e">
        <f>+VLOOKUP(D18&amp;"_SEC",#REF!,13,FALSE)</f>
        <v>#REF!</v>
      </c>
    </row>
    <row r="19" spans="3:10" hidden="1" x14ac:dyDescent="0.2">
      <c r="C19" s="62"/>
      <c r="D19" s="34" t="s">
        <v>38</v>
      </c>
      <c r="E19" s="50">
        <v>400</v>
      </c>
      <c r="F19" s="14">
        <f t="shared" si="1"/>
        <v>334</v>
      </c>
      <c r="G19" s="45">
        <v>41.9</v>
      </c>
      <c r="J19" s="50" t="e">
        <f>+VLOOKUP(D19&amp;"_SEC",#REF!,13,FALSE)</f>
        <v>#REF!</v>
      </c>
    </row>
    <row r="20" spans="3:10" hidden="1" x14ac:dyDescent="0.2">
      <c r="C20" s="62"/>
      <c r="D20" s="34" t="s">
        <v>43</v>
      </c>
      <c r="E20" s="50">
        <v>450</v>
      </c>
      <c r="F20" s="14">
        <f t="shared" si="1"/>
        <v>384</v>
      </c>
      <c r="G20" s="45">
        <v>46.8</v>
      </c>
      <c r="J20" s="50" t="e">
        <f>+VLOOKUP(D20&amp;"_SEC",#REF!,13,FALSE)</f>
        <v>#REF!</v>
      </c>
    </row>
    <row r="21" spans="3:10" hidden="1" x14ac:dyDescent="0.2">
      <c r="C21" s="62"/>
      <c r="D21" s="34" t="s">
        <v>48</v>
      </c>
      <c r="E21" s="50">
        <v>500</v>
      </c>
      <c r="F21" s="14">
        <f t="shared" si="1"/>
        <v>434</v>
      </c>
      <c r="G21" s="45">
        <v>51.6</v>
      </c>
      <c r="J21" s="50" t="e">
        <f>+VLOOKUP(D21&amp;"_SEC",#REF!,13,FALSE)</f>
        <v>#REF!</v>
      </c>
    </row>
    <row r="22" spans="3:10" hidden="1" x14ac:dyDescent="0.2">
      <c r="C22" s="62"/>
      <c r="D22" s="34" t="s">
        <v>53</v>
      </c>
      <c r="E22" s="50">
        <v>550</v>
      </c>
      <c r="F22" s="14">
        <f t="shared" si="1"/>
        <v>484</v>
      </c>
      <c r="G22" s="45">
        <v>56.3</v>
      </c>
      <c r="J22" s="50" t="e">
        <f>+VLOOKUP(D22&amp;"_SEC",#REF!,13,FALSE)</f>
        <v>#REF!</v>
      </c>
    </row>
    <row r="23" spans="3:10" hidden="1" x14ac:dyDescent="0.2">
      <c r="C23" s="62"/>
      <c r="D23" s="34" t="s">
        <v>58</v>
      </c>
      <c r="E23" s="50">
        <v>600</v>
      </c>
      <c r="F23" s="14">
        <f t="shared" si="1"/>
        <v>534</v>
      </c>
      <c r="G23" s="45">
        <v>60.9</v>
      </c>
      <c r="J23" s="50" t="e">
        <f>+VLOOKUP(D23&amp;"_SEC",#REF!,13,FALSE)</f>
        <v>#REF!</v>
      </c>
    </row>
    <row r="24" spans="3:10" hidden="1" x14ac:dyDescent="0.2">
      <c r="C24" s="62"/>
      <c r="D24" s="34" t="s">
        <v>63</v>
      </c>
      <c r="E24" s="50">
        <v>750</v>
      </c>
      <c r="F24" s="14">
        <f t="shared" si="1"/>
        <v>684</v>
      </c>
      <c r="G24" s="45">
        <v>74.3</v>
      </c>
      <c r="J24" s="50" t="e">
        <f>+VLOOKUP(D24&amp;"_SEC",#REF!,13,FALSE)</f>
        <v>#REF!</v>
      </c>
    </row>
    <row r="25" spans="3:10" hidden="1" x14ac:dyDescent="0.2">
      <c r="C25" s="62"/>
      <c r="D25" s="34" t="s">
        <v>68</v>
      </c>
      <c r="E25" s="50">
        <v>900</v>
      </c>
      <c r="F25" s="14">
        <f t="shared" si="1"/>
        <v>834</v>
      </c>
      <c r="G25" s="45">
        <v>87</v>
      </c>
      <c r="J25" s="50" t="e">
        <f>+VLOOKUP(D25&amp;"_SEC",#REF!,13,FALSE)</f>
        <v>#REF!</v>
      </c>
    </row>
    <row r="26" spans="3:10" hidden="1" x14ac:dyDescent="0.2">
      <c r="C26" s="62"/>
      <c r="D26" s="34" t="s">
        <v>73</v>
      </c>
      <c r="E26" s="50">
        <v>1000</v>
      </c>
      <c r="F26" s="14">
        <f t="shared" si="1"/>
        <v>934</v>
      </c>
      <c r="G26" s="45">
        <v>95.1</v>
      </c>
      <c r="J26" s="50" t="e">
        <f>+VLOOKUP(D26&amp;"_SEC",#REF!,13,FALSE)</f>
        <v>#REF!</v>
      </c>
    </row>
    <row r="27" spans="3:10" hidden="1" x14ac:dyDescent="0.2">
      <c r="C27" s="62"/>
      <c r="D27" s="34" t="s">
        <v>78</v>
      </c>
      <c r="E27" s="50">
        <v>1100</v>
      </c>
      <c r="F27" s="14">
        <f t="shared" si="1"/>
        <v>1034</v>
      </c>
      <c r="G27" s="45">
        <v>103</v>
      </c>
      <c r="J27" s="50" t="e">
        <f>+VLOOKUP(D27&amp;"_SEC",#REF!,13,FALSE)</f>
        <v>#REF!</v>
      </c>
    </row>
    <row r="28" spans="3:10" hidden="1" x14ac:dyDescent="0.2">
      <c r="C28" s="62"/>
      <c r="D28" s="34" t="s">
        <v>83</v>
      </c>
      <c r="E28" s="50">
        <v>1200</v>
      </c>
      <c r="F28" s="14">
        <f t="shared" si="1"/>
        <v>1134</v>
      </c>
      <c r="G28" s="45">
        <v>115</v>
      </c>
      <c r="J28" s="50" t="e">
        <f>+VLOOKUP(D28&amp;"_SEC",#REF!,13,FALSE)</f>
        <v>#REF!</v>
      </c>
    </row>
    <row r="29" spans="3:10" hidden="1" x14ac:dyDescent="0.2">
      <c r="C29" s="62"/>
      <c r="D29" s="34" t="s">
        <v>88</v>
      </c>
      <c r="E29" s="50">
        <v>1500</v>
      </c>
      <c r="F29" s="14">
        <f t="shared" si="1"/>
        <v>1434</v>
      </c>
      <c r="G29" s="45">
        <v>140</v>
      </c>
      <c r="J29" s="50" t="e">
        <f>+VLOOKUP(D29&amp;"_SEC",#REF!,13,FALSE)</f>
        <v>#REF!</v>
      </c>
    </row>
    <row r="30" spans="3:10" hidden="1" x14ac:dyDescent="0.2">
      <c r="C30" s="62"/>
      <c r="D30" s="34" t="s">
        <v>93</v>
      </c>
      <c r="E30" s="50">
        <v>1800</v>
      </c>
      <c r="F30" s="14">
        <f t="shared" si="1"/>
        <v>1734</v>
      </c>
      <c r="G30" s="45">
        <v>166</v>
      </c>
      <c r="J30" s="50" t="e">
        <f>+VLOOKUP(D30&amp;"_SEC",#REF!,13,FALSE)</f>
        <v>#REF!</v>
      </c>
    </row>
    <row r="31" spans="3:10" hidden="1" x14ac:dyDescent="0.2">
      <c r="C31" s="62"/>
      <c r="D31" s="34" t="s">
        <v>98</v>
      </c>
      <c r="E31" s="50">
        <v>2000</v>
      </c>
      <c r="F31" s="14">
        <f t="shared" si="1"/>
        <v>1934</v>
      </c>
      <c r="G31" s="45">
        <v>183</v>
      </c>
      <c r="J31" s="50" t="e">
        <f>+VLOOKUP(D31&amp;"_SEC",#REF!,13,FALSE)</f>
        <v>#REF!</v>
      </c>
    </row>
    <row r="32" spans="3:10" hidden="1" x14ac:dyDescent="0.2">
      <c r="C32" s="62"/>
      <c r="D32" s="34" t="s">
        <v>103</v>
      </c>
      <c r="E32" s="50">
        <v>2200</v>
      </c>
      <c r="F32" s="14">
        <f t="shared" si="1"/>
        <v>2134</v>
      </c>
      <c r="G32" s="45">
        <v>200</v>
      </c>
      <c r="J32" s="50" t="e">
        <f>+VLOOKUP(D32&amp;"_SEC",#REF!,13,FALSE)</f>
        <v>#REF!</v>
      </c>
    </row>
    <row r="33" spans="3:10" hidden="1" x14ac:dyDescent="0.2">
      <c r="C33" s="62"/>
      <c r="D33" s="34" t="s">
        <v>108</v>
      </c>
      <c r="E33" s="50">
        <v>2500</v>
      </c>
      <c r="F33" s="14">
        <f t="shared" si="1"/>
        <v>2434</v>
      </c>
      <c r="G33" s="45">
        <v>225</v>
      </c>
      <c r="J33" s="50" t="e">
        <f>+VLOOKUP(D33&amp;"_SEC",#REF!,13,FALSE)</f>
        <v>#REF!</v>
      </c>
    </row>
    <row r="34" spans="3:10" hidden="1" x14ac:dyDescent="0.2">
      <c r="C34" s="62"/>
      <c r="D34" s="34" t="s">
        <v>113</v>
      </c>
      <c r="E34" s="50">
        <v>2800</v>
      </c>
      <c r="F34" s="14">
        <f t="shared" si="1"/>
        <v>2734</v>
      </c>
      <c r="G34" s="45">
        <v>251</v>
      </c>
      <c r="J34" s="50" t="e">
        <f>+VLOOKUP(D34&amp;"_SEC",#REF!,13,FALSE)</f>
        <v>#REF!</v>
      </c>
    </row>
    <row r="35" spans="3:10" hidden="1" x14ac:dyDescent="0.2">
      <c r="C35" s="62"/>
      <c r="D35" s="34" t="s">
        <v>118</v>
      </c>
      <c r="E35" s="50">
        <v>3000</v>
      </c>
      <c r="F35" s="14">
        <f t="shared" si="1"/>
        <v>2934</v>
      </c>
      <c r="G35" s="45">
        <v>269</v>
      </c>
      <c r="J35" s="50" t="e">
        <f>+VLOOKUP(D35&amp;"_SEC",#REF!,13,FALSE)</f>
        <v>#REF!</v>
      </c>
    </row>
    <row r="36" spans="3:10" hidden="1" x14ac:dyDescent="0.2">
      <c r="C36" s="62" t="s">
        <v>129</v>
      </c>
      <c r="D36" s="34" t="s">
        <v>24</v>
      </c>
      <c r="E36" s="50">
        <v>260</v>
      </c>
      <c r="F36" s="14">
        <f t="shared" si="1"/>
        <v>194</v>
      </c>
      <c r="G36" s="45">
        <v>36.5</v>
      </c>
      <c r="J36" s="50" t="e">
        <f>+VLOOKUP(D36&amp;"_SEC",#REF!,13,FALSE)</f>
        <v>#REF!</v>
      </c>
    </row>
    <row r="37" spans="3:10" hidden="1" x14ac:dyDescent="0.2">
      <c r="C37" s="62"/>
      <c r="D37" s="34" t="s">
        <v>29</v>
      </c>
      <c r="E37" s="50">
        <v>300</v>
      </c>
      <c r="F37" s="14">
        <f t="shared" si="1"/>
        <v>234</v>
      </c>
      <c r="G37" s="45">
        <v>41.9</v>
      </c>
      <c r="J37" s="50" t="e">
        <f>+VLOOKUP(D37&amp;"_SEC",#REF!,13,FALSE)</f>
        <v>#REF!</v>
      </c>
    </row>
    <row r="38" spans="3:10" hidden="1" x14ac:dyDescent="0.2">
      <c r="C38" s="62"/>
      <c r="D38" s="34" t="s">
        <v>34</v>
      </c>
      <c r="E38" s="50">
        <v>350</v>
      </c>
      <c r="F38" s="14">
        <f t="shared" si="1"/>
        <v>284</v>
      </c>
      <c r="G38" s="45">
        <v>48.5</v>
      </c>
      <c r="J38" s="50" t="e">
        <f>+VLOOKUP(D38&amp;"_SEC",#REF!,13,FALSE)</f>
        <v>#REF!</v>
      </c>
    </row>
    <row r="39" spans="3:10" hidden="1" x14ac:dyDescent="0.2">
      <c r="C39" s="62"/>
      <c r="D39" s="34" t="s">
        <v>39</v>
      </c>
      <c r="E39" s="50">
        <v>400</v>
      </c>
      <c r="F39" s="14">
        <f t="shared" si="1"/>
        <v>334</v>
      </c>
      <c r="G39" s="45">
        <v>54.9</v>
      </c>
      <c r="J39" s="50" t="e">
        <f>+VLOOKUP(D39&amp;"_SEC",#REF!,13,FALSE)</f>
        <v>#REF!</v>
      </c>
    </row>
    <row r="40" spans="3:10" hidden="1" x14ac:dyDescent="0.2">
      <c r="C40" s="62"/>
      <c r="D40" s="34" t="s">
        <v>44</v>
      </c>
      <c r="E40" s="50">
        <v>450</v>
      </c>
      <c r="F40" s="14">
        <f t="shared" si="1"/>
        <v>384</v>
      </c>
      <c r="G40" s="45">
        <v>61.3</v>
      </c>
      <c r="J40" s="50" t="e">
        <f>+VLOOKUP(D40&amp;"_SEC",#REF!,13,FALSE)</f>
        <v>#REF!</v>
      </c>
    </row>
    <row r="41" spans="3:10" hidden="1" x14ac:dyDescent="0.2">
      <c r="C41" s="62"/>
      <c r="D41" s="34" t="s">
        <v>49</v>
      </c>
      <c r="E41" s="50">
        <v>500</v>
      </c>
      <c r="F41" s="14">
        <f t="shared" si="1"/>
        <v>434</v>
      </c>
      <c r="G41" s="45">
        <v>67.599999999999994</v>
      </c>
      <c r="J41" s="50" t="e">
        <f>+VLOOKUP(D41&amp;"_SEC",#REF!,13,FALSE)</f>
        <v>#REF!</v>
      </c>
    </row>
    <row r="42" spans="3:10" hidden="1" x14ac:dyDescent="0.2">
      <c r="C42" s="62"/>
      <c r="D42" s="34" t="s">
        <v>54</v>
      </c>
      <c r="E42" s="50">
        <v>550</v>
      </c>
      <c r="F42" s="14">
        <f t="shared" si="1"/>
        <v>484</v>
      </c>
      <c r="G42" s="45">
        <v>73.7</v>
      </c>
      <c r="J42" s="50" t="e">
        <f>+VLOOKUP(D42&amp;"_SEC",#REF!,13,FALSE)</f>
        <v>#REF!</v>
      </c>
    </row>
    <row r="43" spans="3:10" hidden="1" x14ac:dyDescent="0.2">
      <c r="C43" s="62"/>
      <c r="D43" s="34" t="s">
        <v>59</v>
      </c>
      <c r="E43" s="50">
        <v>600</v>
      </c>
      <c r="F43" s="14">
        <f t="shared" si="1"/>
        <v>534</v>
      </c>
      <c r="G43" s="45">
        <v>79.8</v>
      </c>
      <c r="J43" s="50" t="e">
        <f>+VLOOKUP(D43&amp;"_SEC",#REF!,13,FALSE)</f>
        <v>#REF!</v>
      </c>
    </row>
    <row r="44" spans="3:10" hidden="1" x14ac:dyDescent="0.2">
      <c r="C44" s="62"/>
      <c r="D44" s="34" t="s">
        <v>64</v>
      </c>
      <c r="E44" s="50">
        <v>750</v>
      </c>
      <c r="F44" s="14">
        <f t="shared" si="1"/>
        <v>684</v>
      </c>
      <c r="G44" s="45">
        <v>97.4</v>
      </c>
      <c r="J44" s="50" t="e">
        <f>+VLOOKUP(D44&amp;"_SEC",#REF!,13,FALSE)</f>
        <v>#REF!</v>
      </c>
    </row>
    <row r="45" spans="3:10" hidden="1" x14ac:dyDescent="0.2">
      <c r="C45" s="62"/>
      <c r="D45" s="34" t="s">
        <v>69</v>
      </c>
      <c r="E45" s="50">
        <v>900</v>
      </c>
      <c r="F45" s="14">
        <f t="shared" si="1"/>
        <v>834</v>
      </c>
      <c r="G45" s="45">
        <v>114</v>
      </c>
      <c r="J45" s="50" t="e">
        <f>+VLOOKUP(D45&amp;"_SEC",#REF!,13,FALSE)</f>
        <v>#REF!</v>
      </c>
    </row>
    <row r="46" spans="3:10" hidden="1" x14ac:dyDescent="0.2">
      <c r="C46" s="62"/>
      <c r="D46" s="34" t="s">
        <v>74</v>
      </c>
      <c r="E46" s="50">
        <v>1000</v>
      </c>
      <c r="F46" s="14">
        <f t="shared" si="1"/>
        <v>934</v>
      </c>
      <c r="G46" s="45">
        <v>125</v>
      </c>
      <c r="J46" s="50" t="e">
        <f>+VLOOKUP(D46&amp;"_SEC",#REF!,13,FALSE)</f>
        <v>#REF!</v>
      </c>
    </row>
    <row r="47" spans="3:10" hidden="1" x14ac:dyDescent="0.2">
      <c r="C47" s="62"/>
      <c r="D47" s="34" t="s">
        <v>79</v>
      </c>
      <c r="E47" s="50">
        <v>1100</v>
      </c>
      <c r="F47" s="14">
        <f t="shared" si="1"/>
        <v>1034</v>
      </c>
      <c r="G47" s="45">
        <v>135</v>
      </c>
      <c r="J47" s="50" t="e">
        <f>+VLOOKUP(D47&amp;"_SEC",#REF!,13,FALSE)</f>
        <v>#REF!</v>
      </c>
    </row>
    <row r="48" spans="3:10" hidden="1" x14ac:dyDescent="0.2">
      <c r="C48" s="62"/>
      <c r="D48" s="34" t="s">
        <v>84</v>
      </c>
      <c r="E48" s="50">
        <v>1200</v>
      </c>
      <c r="F48" s="14">
        <f t="shared" si="1"/>
        <v>1134</v>
      </c>
      <c r="G48" s="45">
        <v>147</v>
      </c>
      <c r="J48" s="50" t="e">
        <f>+VLOOKUP(D48&amp;"_SEC",#REF!,13,FALSE)</f>
        <v>#REF!</v>
      </c>
    </row>
    <row r="49" spans="3:10" hidden="1" x14ac:dyDescent="0.2">
      <c r="C49" s="62"/>
      <c r="D49" s="34" t="s">
        <v>89</v>
      </c>
      <c r="E49" s="50">
        <v>1500</v>
      </c>
      <c r="F49" s="14">
        <f t="shared" si="1"/>
        <v>1434</v>
      </c>
      <c r="G49" s="45">
        <v>180</v>
      </c>
      <c r="J49" s="50" t="e">
        <f>+VLOOKUP(D49&amp;"_SEC",#REF!,13,FALSE)</f>
        <v>#REF!</v>
      </c>
    </row>
    <row r="50" spans="3:10" hidden="1" x14ac:dyDescent="0.2">
      <c r="C50" s="62"/>
      <c r="D50" s="34" t="s">
        <v>94</v>
      </c>
      <c r="E50" s="50">
        <v>1800</v>
      </c>
      <c r="F50" s="14">
        <f t="shared" si="1"/>
        <v>1734</v>
      </c>
      <c r="G50" s="45">
        <v>213</v>
      </c>
      <c r="J50" s="50" t="e">
        <f>+VLOOKUP(D50&amp;"_SEC",#REF!,13,FALSE)</f>
        <v>#REF!</v>
      </c>
    </row>
    <row r="51" spans="3:10" hidden="1" x14ac:dyDescent="0.2">
      <c r="C51" s="62"/>
      <c r="D51" s="34" t="s">
        <v>99</v>
      </c>
      <c r="E51" s="50">
        <v>2000</v>
      </c>
      <c r="F51" s="14">
        <f t="shared" si="1"/>
        <v>1934</v>
      </c>
      <c r="G51" s="45">
        <v>234</v>
      </c>
      <c r="J51" s="50" t="e">
        <f>+VLOOKUP(D51&amp;"_SEC",#REF!,13,FALSE)</f>
        <v>#REF!</v>
      </c>
    </row>
    <row r="52" spans="3:10" hidden="1" x14ac:dyDescent="0.2">
      <c r="C52" s="62"/>
      <c r="D52" s="34" t="s">
        <v>104</v>
      </c>
      <c r="E52" s="50">
        <v>2200</v>
      </c>
      <c r="F52" s="14">
        <f t="shared" si="1"/>
        <v>2134</v>
      </c>
      <c r="G52" s="45">
        <v>256</v>
      </c>
      <c r="J52" s="50" t="e">
        <f>+VLOOKUP(D52&amp;"_SEC",#REF!,13,FALSE)</f>
        <v>#REF!</v>
      </c>
    </row>
    <row r="53" spans="3:10" hidden="1" x14ac:dyDescent="0.2">
      <c r="C53" s="62"/>
      <c r="D53" s="34" t="s">
        <v>109</v>
      </c>
      <c r="E53" s="50">
        <v>2500</v>
      </c>
      <c r="F53" s="14">
        <f t="shared" si="1"/>
        <v>2434</v>
      </c>
      <c r="G53" s="45">
        <v>289</v>
      </c>
      <c r="J53" s="50" t="e">
        <f>+VLOOKUP(D53&amp;"_SEC",#REF!,13,FALSE)</f>
        <v>#REF!</v>
      </c>
    </row>
    <row r="54" spans="3:10" hidden="1" x14ac:dyDescent="0.2">
      <c r="C54" s="62"/>
      <c r="D54" s="34" t="s">
        <v>114</v>
      </c>
      <c r="E54" s="50">
        <v>2800</v>
      </c>
      <c r="F54" s="14">
        <f t="shared" si="1"/>
        <v>2734</v>
      </c>
      <c r="G54" s="45">
        <v>323</v>
      </c>
      <c r="J54" s="50" t="e">
        <f>+VLOOKUP(D54&amp;"_SEC",#REF!,13,FALSE)</f>
        <v>#REF!</v>
      </c>
    </row>
    <row r="55" spans="3:10" hidden="1" x14ac:dyDescent="0.2">
      <c r="C55" s="62"/>
      <c r="D55" s="34" t="s">
        <v>119</v>
      </c>
      <c r="E55" s="50">
        <v>3000</v>
      </c>
      <c r="F55" s="14">
        <f t="shared" si="1"/>
        <v>2934</v>
      </c>
      <c r="G55" s="45">
        <v>345</v>
      </c>
      <c r="J55" s="50" t="e">
        <f>+VLOOKUP(D55&amp;"_SEC",#REF!,13,FALSE)</f>
        <v>#REF!</v>
      </c>
    </row>
    <row r="56" spans="3:10" hidden="1" x14ac:dyDescent="0.2">
      <c r="C56" s="62" t="s">
        <v>130</v>
      </c>
      <c r="D56" s="34" t="s">
        <v>25</v>
      </c>
      <c r="E56" s="50">
        <v>260</v>
      </c>
      <c r="F56" s="14">
        <f t="shared" si="1"/>
        <v>194</v>
      </c>
      <c r="G56" s="45">
        <v>45.1</v>
      </c>
      <c r="J56" s="50" t="e">
        <f>+VLOOKUP(D56&amp;"_SEC",#REF!,13,FALSE)</f>
        <v>#REF!</v>
      </c>
    </row>
    <row r="57" spans="3:10" hidden="1" x14ac:dyDescent="0.2">
      <c r="C57" s="62"/>
      <c r="D57" s="34" t="s">
        <v>30</v>
      </c>
      <c r="E57" s="50">
        <v>300</v>
      </c>
      <c r="F57" s="14">
        <f t="shared" si="1"/>
        <v>234</v>
      </c>
      <c r="G57" s="45">
        <v>51.7</v>
      </c>
      <c r="J57" s="50" t="e">
        <f>+VLOOKUP(D57&amp;"_SEC",#REF!,13,FALSE)</f>
        <v>#REF!</v>
      </c>
    </row>
    <row r="58" spans="3:10" hidden="1" x14ac:dyDescent="0.2">
      <c r="C58" s="62"/>
      <c r="D58" s="34" t="s">
        <v>35</v>
      </c>
      <c r="E58" s="50">
        <v>350</v>
      </c>
      <c r="F58" s="14">
        <f t="shared" si="1"/>
        <v>284</v>
      </c>
      <c r="G58" s="45">
        <v>59.9</v>
      </c>
      <c r="J58" s="50" t="e">
        <f>+VLOOKUP(D58&amp;"_SEC",#REF!,13,FALSE)</f>
        <v>#REF!</v>
      </c>
    </row>
    <row r="59" spans="3:10" hidden="1" x14ac:dyDescent="0.2">
      <c r="C59" s="62"/>
      <c r="D59" s="34" t="s">
        <v>40</v>
      </c>
      <c r="E59" s="50">
        <v>400</v>
      </c>
      <c r="F59" s="14">
        <f t="shared" si="1"/>
        <v>334</v>
      </c>
      <c r="G59" s="45">
        <v>67.900000000000006</v>
      </c>
      <c r="J59" s="50" t="e">
        <f>+VLOOKUP(D59&amp;"_SEC",#REF!,13,FALSE)</f>
        <v>#REF!</v>
      </c>
    </row>
    <row r="60" spans="3:10" hidden="1" x14ac:dyDescent="0.2">
      <c r="C60" s="62"/>
      <c r="D60" s="34" t="s">
        <v>45</v>
      </c>
      <c r="E60" s="50">
        <v>450</v>
      </c>
      <c r="F60" s="14">
        <f t="shared" si="1"/>
        <v>384</v>
      </c>
      <c r="G60" s="45">
        <v>75.8</v>
      </c>
      <c r="J60" s="50" t="e">
        <f>+VLOOKUP(D60&amp;"_SEC",#REF!,13,FALSE)</f>
        <v>#REF!</v>
      </c>
    </row>
    <row r="61" spans="3:10" hidden="1" x14ac:dyDescent="0.2">
      <c r="C61" s="62"/>
      <c r="D61" s="34" t="s">
        <v>50</v>
      </c>
      <c r="E61" s="50">
        <v>500</v>
      </c>
      <c r="F61" s="14">
        <f t="shared" si="1"/>
        <v>434</v>
      </c>
      <c r="G61" s="45">
        <v>83.5</v>
      </c>
      <c r="J61" s="50" t="e">
        <f>+VLOOKUP(D61&amp;"_SEC",#REF!,13,FALSE)</f>
        <v>#REF!</v>
      </c>
    </row>
    <row r="62" spans="3:10" hidden="1" x14ac:dyDescent="0.2">
      <c r="C62" s="62"/>
      <c r="D62" s="34" t="s">
        <v>55</v>
      </c>
      <c r="E62" s="50">
        <v>550</v>
      </c>
      <c r="F62" s="14">
        <f t="shared" si="1"/>
        <v>484</v>
      </c>
      <c r="G62" s="45">
        <v>91.1</v>
      </c>
      <c r="J62" s="50" t="e">
        <f>+VLOOKUP(D62&amp;"_SEC",#REF!,13,FALSE)</f>
        <v>#REF!</v>
      </c>
    </row>
    <row r="63" spans="3:10" hidden="1" x14ac:dyDescent="0.2">
      <c r="C63" s="62"/>
      <c r="D63" s="34" t="s">
        <v>60</v>
      </c>
      <c r="E63" s="50">
        <v>600</v>
      </c>
      <c r="F63" s="14">
        <f t="shared" si="1"/>
        <v>534</v>
      </c>
      <c r="G63" s="45">
        <v>98.6</v>
      </c>
      <c r="J63" s="50" t="e">
        <f>+VLOOKUP(D63&amp;"_SEC",#REF!,13,FALSE)</f>
        <v>#REF!</v>
      </c>
    </row>
    <row r="64" spans="3:10" hidden="1" x14ac:dyDescent="0.2">
      <c r="C64" s="62"/>
      <c r="D64" s="34" t="s">
        <v>65</v>
      </c>
      <c r="E64" s="50">
        <v>750</v>
      </c>
      <c r="F64" s="14">
        <f t="shared" si="1"/>
        <v>684</v>
      </c>
      <c r="G64" s="45">
        <v>120</v>
      </c>
      <c r="J64" s="50" t="e">
        <f>+VLOOKUP(D64&amp;"_SEC",#REF!,13,FALSE)</f>
        <v>#REF!</v>
      </c>
    </row>
    <row r="65" spans="3:10" hidden="1" x14ac:dyDescent="0.2">
      <c r="C65" s="62"/>
      <c r="D65" s="34" t="s">
        <v>70</v>
      </c>
      <c r="E65" s="50">
        <v>900</v>
      </c>
      <c r="F65" s="14">
        <f t="shared" si="1"/>
        <v>834</v>
      </c>
      <c r="G65" s="45">
        <v>141</v>
      </c>
      <c r="J65" s="50" t="e">
        <f>+VLOOKUP(D65&amp;"_SEC",#REF!,13,FALSE)</f>
        <v>#REF!</v>
      </c>
    </row>
    <row r="66" spans="3:10" hidden="1" x14ac:dyDescent="0.2">
      <c r="C66" s="62"/>
      <c r="D66" s="34" t="s">
        <v>75</v>
      </c>
      <c r="E66" s="50">
        <v>1000</v>
      </c>
      <c r="F66" s="14">
        <f t="shared" si="1"/>
        <v>934</v>
      </c>
      <c r="G66" s="45">
        <v>154</v>
      </c>
      <c r="J66" s="50" t="e">
        <f>+VLOOKUP(D66&amp;"_SEC",#REF!,13,FALSE)</f>
        <v>#REF!</v>
      </c>
    </row>
    <row r="67" spans="3:10" hidden="1" x14ac:dyDescent="0.2">
      <c r="C67" s="62"/>
      <c r="D67" s="34" t="s">
        <v>80</v>
      </c>
      <c r="E67" s="50">
        <v>1100</v>
      </c>
      <c r="F67" s="14">
        <f t="shared" si="1"/>
        <v>1034</v>
      </c>
      <c r="G67" s="45">
        <v>167</v>
      </c>
      <c r="J67" s="50" t="e">
        <f>+VLOOKUP(D67&amp;"_SEC",#REF!,13,FALSE)</f>
        <v>#REF!</v>
      </c>
    </row>
    <row r="68" spans="3:10" hidden="1" x14ac:dyDescent="0.2">
      <c r="C68" s="62"/>
      <c r="D68" s="34" t="s">
        <v>85</v>
      </c>
      <c r="E68" s="50">
        <v>1200</v>
      </c>
      <c r="F68" s="14">
        <f t="shared" si="1"/>
        <v>1134</v>
      </c>
      <c r="G68" s="45">
        <v>179</v>
      </c>
      <c r="J68" s="50" t="e">
        <f>+VLOOKUP(D68&amp;"_SEC",#REF!,13,FALSE)</f>
        <v>#REF!</v>
      </c>
    </row>
    <row r="69" spans="3:10" hidden="1" x14ac:dyDescent="0.2">
      <c r="C69" s="62"/>
      <c r="D69" s="34" t="s">
        <v>90</v>
      </c>
      <c r="E69" s="50">
        <v>1500</v>
      </c>
      <c r="F69" s="14">
        <f t="shared" si="1"/>
        <v>1434</v>
      </c>
      <c r="G69" s="45">
        <v>219</v>
      </c>
      <c r="J69" s="50" t="e">
        <f>+VLOOKUP(D69&amp;"_SEC",#REF!,13,FALSE)</f>
        <v>#REF!</v>
      </c>
    </row>
    <row r="70" spans="3:10" hidden="1" x14ac:dyDescent="0.2">
      <c r="C70" s="62"/>
      <c r="D70" s="34" t="s">
        <v>95</v>
      </c>
      <c r="E70" s="50">
        <v>1800</v>
      </c>
      <c r="F70" s="14">
        <f t="shared" si="1"/>
        <v>1734</v>
      </c>
      <c r="G70" s="45">
        <v>259</v>
      </c>
      <c r="J70" s="50" t="e">
        <f>+VLOOKUP(D70&amp;"_SEC",#REF!,13,FALSE)</f>
        <v>#REF!</v>
      </c>
    </row>
    <row r="71" spans="3:10" hidden="1" x14ac:dyDescent="0.2">
      <c r="C71" s="62"/>
      <c r="D71" s="34" t="s">
        <v>100</v>
      </c>
      <c r="E71" s="50">
        <v>2000</v>
      </c>
      <c r="F71" s="14">
        <f t="shared" si="1"/>
        <v>1934</v>
      </c>
      <c r="G71" s="45">
        <v>285</v>
      </c>
      <c r="J71" s="50" t="e">
        <f>+VLOOKUP(D71&amp;"_SEC",#REF!,13,FALSE)</f>
        <v>#REF!</v>
      </c>
    </row>
    <row r="72" spans="3:10" hidden="1" x14ac:dyDescent="0.2">
      <c r="C72" s="62"/>
      <c r="D72" s="34" t="s">
        <v>105</v>
      </c>
      <c r="E72" s="50">
        <v>2200</v>
      </c>
      <c r="F72" s="14">
        <f t="shared" si="1"/>
        <v>2134</v>
      </c>
      <c r="G72" s="45">
        <v>312</v>
      </c>
      <c r="J72" s="50" t="e">
        <f>+VLOOKUP(D72&amp;"_SEC",#REF!,13,FALSE)</f>
        <v>#REF!</v>
      </c>
    </row>
    <row r="73" spans="3:10" hidden="1" x14ac:dyDescent="0.2">
      <c r="C73" s="62"/>
      <c r="D73" s="34" t="s">
        <v>110</v>
      </c>
      <c r="E73" s="50">
        <v>2500</v>
      </c>
      <c r="F73" s="14">
        <f t="shared" si="1"/>
        <v>2434</v>
      </c>
      <c r="G73" s="45">
        <v>352</v>
      </c>
      <c r="J73" s="50" t="e">
        <f>+VLOOKUP(D73&amp;"_SEC",#REF!,13,FALSE)</f>
        <v>#REF!</v>
      </c>
    </row>
    <row r="74" spans="3:10" hidden="1" x14ac:dyDescent="0.2">
      <c r="C74" s="62"/>
      <c r="D74" s="34" t="s">
        <v>115</v>
      </c>
      <c r="E74" s="50">
        <v>2800</v>
      </c>
      <c r="F74" s="14">
        <f t="shared" si="1"/>
        <v>2734</v>
      </c>
      <c r="G74" s="45">
        <v>392</v>
      </c>
      <c r="J74" s="50" t="e">
        <f>+VLOOKUP(D74&amp;"_SEC",#REF!,13,FALSE)</f>
        <v>#REF!</v>
      </c>
    </row>
    <row r="75" spans="3:10" hidden="1" x14ac:dyDescent="0.2">
      <c r="C75" s="62"/>
      <c r="D75" s="34" t="s">
        <v>120</v>
      </c>
      <c r="E75" s="50">
        <v>3000</v>
      </c>
      <c r="F75" s="14">
        <f t="shared" si="1"/>
        <v>2934</v>
      </c>
      <c r="G75" s="45">
        <v>420</v>
      </c>
      <c r="J75" s="50" t="e">
        <f>+VLOOKUP(D75&amp;"_SEC",#REF!,13,FALSE)</f>
        <v>#REF!</v>
      </c>
    </row>
    <row r="76" spans="3:10" hidden="1" x14ac:dyDescent="0.2">
      <c r="C76" s="62" t="s">
        <v>131</v>
      </c>
      <c r="D76" s="34" t="s">
        <v>26</v>
      </c>
      <c r="E76" s="50">
        <v>260</v>
      </c>
      <c r="F76" s="14">
        <f t="shared" si="1"/>
        <v>194</v>
      </c>
      <c r="G76" s="45">
        <v>53.5</v>
      </c>
      <c r="J76" s="50" t="e">
        <f>+VLOOKUP(D76&amp;"_SEC",#REF!,13,FALSE)</f>
        <v>#REF!</v>
      </c>
    </row>
    <row r="77" spans="3:10" hidden="1" x14ac:dyDescent="0.2">
      <c r="C77" s="62"/>
      <c r="D77" s="34" t="s">
        <v>31</v>
      </c>
      <c r="E77" s="50">
        <v>300</v>
      </c>
      <c r="F77" s="14">
        <f t="shared" si="1"/>
        <v>234</v>
      </c>
      <c r="G77" s="45">
        <v>61.3</v>
      </c>
      <c r="J77" s="50" t="e">
        <f>+VLOOKUP(D77&amp;"_SEC",#REF!,13,FALSE)</f>
        <v>#REF!</v>
      </c>
    </row>
    <row r="78" spans="3:10" hidden="1" x14ac:dyDescent="0.2">
      <c r="C78" s="62"/>
      <c r="D78" s="34" t="s">
        <v>36</v>
      </c>
      <c r="E78" s="50">
        <v>350</v>
      </c>
      <c r="F78" s="14">
        <f t="shared" si="1"/>
        <v>284</v>
      </c>
      <c r="G78" s="45">
        <v>71</v>
      </c>
      <c r="J78" s="50" t="e">
        <f>+VLOOKUP(D78&amp;"_SEC",#REF!,13,FALSE)</f>
        <v>#REF!</v>
      </c>
    </row>
    <row r="79" spans="3:10" hidden="1" x14ac:dyDescent="0.2">
      <c r="C79" s="62"/>
      <c r="D79" s="34" t="s">
        <v>41</v>
      </c>
      <c r="E79" s="50">
        <v>400</v>
      </c>
      <c r="F79" s="14">
        <f t="shared" si="1"/>
        <v>334</v>
      </c>
      <c r="G79" s="45">
        <v>80.5</v>
      </c>
      <c r="J79" s="50" t="e">
        <f>+VLOOKUP(D79&amp;"_SEC",#REF!,13,FALSE)</f>
        <v>#REF!</v>
      </c>
    </row>
    <row r="80" spans="3:10" hidden="1" x14ac:dyDescent="0.2">
      <c r="C80" s="62"/>
      <c r="D80" s="34" t="s">
        <v>46</v>
      </c>
      <c r="E80" s="50">
        <v>450</v>
      </c>
      <c r="F80" s="14">
        <f t="shared" si="1"/>
        <v>384</v>
      </c>
      <c r="G80" s="45">
        <v>89.8</v>
      </c>
      <c r="J80" s="50" t="e">
        <f>+VLOOKUP(D80&amp;"_SEC",#REF!,13,FALSE)</f>
        <v>#REF!</v>
      </c>
    </row>
    <row r="81" spans="3:10" hidden="1" x14ac:dyDescent="0.2">
      <c r="C81" s="62"/>
      <c r="D81" s="34" t="s">
        <v>51</v>
      </c>
      <c r="E81" s="50">
        <v>500</v>
      </c>
      <c r="F81" s="14">
        <f t="shared" ref="F81:F95" si="2">+E81-66</f>
        <v>434</v>
      </c>
      <c r="G81" s="45">
        <v>99</v>
      </c>
      <c r="J81" s="50" t="e">
        <f>+VLOOKUP(D81&amp;"_SEC",#REF!,13,FALSE)</f>
        <v>#REF!</v>
      </c>
    </row>
    <row r="82" spans="3:10" hidden="1" x14ac:dyDescent="0.2">
      <c r="C82" s="62"/>
      <c r="D82" s="34" t="s">
        <v>56</v>
      </c>
      <c r="E82" s="50">
        <v>550</v>
      </c>
      <c r="F82" s="14">
        <f t="shared" si="2"/>
        <v>484</v>
      </c>
      <c r="G82" s="45">
        <v>108</v>
      </c>
      <c r="J82" s="50" t="e">
        <f>+VLOOKUP(D82&amp;"_SEC",#REF!,13,FALSE)</f>
        <v>#REF!</v>
      </c>
    </row>
    <row r="83" spans="3:10" hidden="1" x14ac:dyDescent="0.2">
      <c r="C83" s="62"/>
      <c r="D83" s="34" t="s">
        <v>61</v>
      </c>
      <c r="E83" s="50">
        <v>600</v>
      </c>
      <c r="F83" s="14">
        <f t="shared" si="2"/>
        <v>534</v>
      </c>
      <c r="G83" s="45">
        <v>117</v>
      </c>
      <c r="J83" s="50" t="e">
        <f>+VLOOKUP(D83&amp;"_SEC",#REF!,13,FALSE)</f>
        <v>#REF!</v>
      </c>
    </row>
    <row r="84" spans="3:10" hidden="1" x14ac:dyDescent="0.2">
      <c r="C84" s="62"/>
      <c r="D84" s="34" t="s">
        <v>66</v>
      </c>
      <c r="E84" s="50">
        <v>750</v>
      </c>
      <c r="F84" s="14">
        <f t="shared" si="2"/>
        <v>684</v>
      </c>
      <c r="G84" s="45">
        <v>143</v>
      </c>
      <c r="J84" s="50" t="e">
        <f>+VLOOKUP(D84&amp;"_SEC",#REF!,13,FALSE)</f>
        <v>#REF!</v>
      </c>
    </row>
    <row r="85" spans="3:10" hidden="1" x14ac:dyDescent="0.2">
      <c r="C85" s="62"/>
      <c r="D85" s="34" t="s">
        <v>71</v>
      </c>
      <c r="E85" s="50">
        <v>900</v>
      </c>
      <c r="F85" s="14">
        <f t="shared" si="2"/>
        <v>834</v>
      </c>
      <c r="G85" s="45">
        <v>167</v>
      </c>
      <c r="J85" s="50" t="e">
        <f>+VLOOKUP(D85&amp;"_SEC",#REF!,13,FALSE)</f>
        <v>#REF!</v>
      </c>
    </row>
    <row r="86" spans="3:10" hidden="1" x14ac:dyDescent="0.2">
      <c r="C86" s="62"/>
      <c r="D86" s="34" t="s">
        <v>76</v>
      </c>
      <c r="E86" s="50">
        <v>1000</v>
      </c>
      <c r="F86" s="14">
        <f t="shared" si="2"/>
        <v>934</v>
      </c>
      <c r="G86" s="45">
        <v>183</v>
      </c>
      <c r="J86" s="50" t="e">
        <f>+VLOOKUP(D86&amp;"_SEC",#REF!,13,FALSE)</f>
        <v>#REF!</v>
      </c>
    </row>
    <row r="87" spans="3:10" hidden="1" x14ac:dyDescent="0.2">
      <c r="C87" s="62"/>
      <c r="D87" s="34" t="s">
        <v>81</v>
      </c>
      <c r="E87" s="50">
        <v>1100</v>
      </c>
      <c r="F87" s="14">
        <f t="shared" si="2"/>
        <v>1034</v>
      </c>
      <c r="G87" s="45">
        <v>198</v>
      </c>
      <c r="J87" s="50" t="e">
        <f>+VLOOKUP(D87&amp;"_SEC",#REF!,13,FALSE)</f>
        <v>#REF!</v>
      </c>
    </row>
    <row r="88" spans="3:10" hidden="1" x14ac:dyDescent="0.2">
      <c r="C88" s="62"/>
      <c r="D88" s="34" t="s">
        <v>86</v>
      </c>
      <c r="E88" s="50">
        <v>1200</v>
      </c>
      <c r="F88" s="14">
        <f t="shared" si="2"/>
        <v>1134</v>
      </c>
      <c r="G88" s="45">
        <v>210</v>
      </c>
      <c r="J88" s="50" t="e">
        <f>+VLOOKUP(D88&amp;"_SEC",#REF!,13,FALSE)</f>
        <v>#REF!</v>
      </c>
    </row>
    <row r="89" spans="3:10" hidden="1" x14ac:dyDescent="0.2">
      <c r="C89" s="62"/>
      <c r="D89" s="34" t="s">
        <v>91</v>
      </c>
      <c r="E89" s="50">
        <v>1500</v>
      </c>
      <c r="F89" s="14">
        <f t="shared" si="2"/>
        <v>1434</v>
      </c>
      <c r="G89" s="45">
        <v>256</v>
      </c>
      <c r="J89" s="50" t="e">
        <f>+VLOOKUP(D89&amp;"_SEC",#REF!,13,FALSE)</f>
        <v>#REF!</v>
      </c>
    </row>
    <row r="90" spans="3:10" hidden="1" x14ac:dyDescent="0.2">
      <c r="C90" s="62"/>
      <c r="D90" s="34" t="s">
        <v>96</v>
      </c>
      <c r="E90" s="50">
        <v>1800</v>
      </c>
      <c r="F90" s="14">
        <f t="shared" si="2"/>
        <v>1734</v>
      </c>
      <c r="G90" s="45">
        <v>303</v>
      </c>
      <c r="J90" s="50" t="e">
        <f>+VLOOKUP(D90&amp;"_SEC",#REF!,13,FALSE)</f>
        <v>#REF!</v>
      </c>
    </row>
    <row r="91" spans="3:10" hidden="1" x14ac:dyDescent="0.2">
      <c r="C91" s="62"/>
      <c r="D91" s="34" t="s">
        <v>101</v>
      </c>
      <c r="E91" s="50">
        <v>2000</v>
      </c>
      <c r="F91" s="14">
        <f t="shared" si="2"/>
        <v>1934</v>
      </c>
      <c r="G91" s="45">
        <v>334</v>
      </c>
      <c r="J91" s="50" t="e">
        <f>+VLOOKUP(D91&amp;"_SEC",#REF!,13,FALSE)</f>
        <v>#REF!</v>
      </c>
    </row>
    <row r="92" spans="3:10" hidden="1" x14ac:dyDescent="0.2">
      <c r="C92" s="62"/>
      <c r="D92" s="34" t="s">
        <v>106</v>
      </c>
      <c r="E92" s="50">
        <v>2200</v>
      </c>
      <c r="F92" s="14">
        <f t="shared" si="2"/>
        <v>2134</v>
      </c>
      <c r="G92" s="45">
        <v>365</v>
      </c>
      <c r="J92" s="50" t="e">
        <f>+VLOOKUP(D92&amp;"_SEC",#REF!,13,FALSE)</f>
        <v>#REF!</v>
      </c>
    </row>
    <row r="93" spans="3:10" hidden="1" x14ac:dyDescent="0.2">
      <c r="C93" s="62"/>
      <c r="D93" s="34" t="s">
        <v>111</v>
      </c>
      <c r="E93" s="50">
        <v>2500</v>
      </c>
      <c r="F93" s="14">
        <f t="shared" si="2"/>
        <v>2434</v>
      </c>
      <c r="G93" s="45">
        <v>412</v>
      </c>
      <c r="J93" s="50" t="e">
        <f>+VLOOKUP(D93&amp;"_SEC",#REF!,13,FALSE)</f>
        <v>#REF!</v>
      </c>
    </row>
    <row r="94" spans="3:10" hidden="1" x14ac:dyDescent="0.2">
      <c r="C94" s="62"/>
      <c r="D94" s="34" t="s">
        <v>116</v>
      </c>
      <c r="E94" s="50">
        <v>2800</v>
      </c>
      <c r="F94" s="14">
        <f t="shared" si="2"/>
        <v>2734</v>
      </c>
      <c r="G94" s="45">
        <v>459</v>
      </c>
      <c r="J94" s="50" t="e">
        <f>+VLOOKUP(D94&amp;"_SEC",#REF!,13,FALSE)</f>
        <v>#REF!</v>
      </c>
    </row>
    <row r="95" spans="3:10" hidden="1" x14ac:dyDescent="0.2">
      <c r="C95" s="62"/>
      <c r="D95" s="34" t="s">
        <v>121</v>
      </c>
      <c r="E95" s="50">
        <v>3000</v>
      </c>
      <c r="F95" s="14">
        <f t="shared" si="2"/>
        <v>2934</v>
      </c>
      <c r="G95" s="45">
        <v>491</v>
      </c>
      <c r="J95" s="50" t="e">
        <f>+VLOOKUP(D95&amp;"_SEC",#REF!,13,FALSE)</f>
        <v>#REF!</v>
      </c>
    </row>
    <row r="98" spans="2:12" x14ac:dyDescent="0.2">
      <c r="B98" s="45" t="s">
        <v>164</v>
      </c>
    </row>
    <row r="101" spans="2:12" ht="38.25" customHeight="1" x14ac:dyDescent="0.2">
      <c r="C101"/>
      <c r="D101" s="66" t="s">
        <v>163</v>
      </c>
      <c r="E101" s="67" t="s">
        <v>165</v>
      </c>
      <c r="F101" s="68"/>
      <c r="G101" s="66" t="s">
        <v>132</v>
      </c>
      <c r="H101" s="66"/>
      <c r="I101" s="66"/>
      <c r="J101" s="49" t="s">
        <v>135</v>
      </c>
      <c r="K101" s="46" t="s">
        <v>137</v>
      </c>
      <c r="L101" s="63" t="s">
        <v>170</v>
      </c>
    </row>
    <row r="102" spans="2:12" ht="25.5" x14ac:dyDescent="0.2">
      <c r="C102"/>
      <c r="D102" s="66"/>
      <c r="E102" s="46" t="s">
        <v>166</v>
      </c>
      <c r="F102" s="46" t="s">
        <v>167</v>
      </c>
      <c r="G102" s="46" t="s">
        <v>133</v>
      </c>
      <c r="H102" s="46" t="s">
        <v>138</v>
      </c>
      <c r="I102" s="57" t="s">
        <v>134</v>
      </c>
      <c r="J102" s="49" t="s">
        <v>136</v>
      </c>
      <c r="K102" s="46" t="s">
        <v>168</v>
      </c>
      <c r="L102" s="63"/>
    </row>
    <row r="103" spans="2:12" x14ac:dyDescent="0.2">
      <c r="C103" s="64" t="s">
        <v>127</v>
      </c>
      <c r="D103" s="35" t="s">
        <v>22</v>
      </c>
      <c r="E103" s="33">
        <v>260</v>
      </c>
      <c r="F103" s="3">
        <v>202</v>
      </c>
      <c r="G103" s="47">
        <v>21.1</v>
      </c>
      <c r="H103" s="36">
        <v>11.1</v>
      </c>
      <c r="I103" s="51">
        <v>1.268</v>
      </c>
      <c r="J103" s="53">
        <v>0.4</v>
      </c>
      <c r="K103" s="43">
        <v>0.3</v>
      </c>
      <c r="L103" s="59">
        <v>18.88</v>
      </c>
    </row>
    <row r="104" spans="2:12" x14ac:dyDescent="0.2">
      <c r="C104" s="64"/>
      <c r="D104" s="35" t="s">
        <v>27</v>
      </c>
      <c r="E104" s="33">
        <v>292</v>
      </c>
      <c r="F104" s="3">
        <v>234</v>
      </c>
      <c r="G104" s="47">
        <v>23.6</v>
      </c>
      <c r="H104" s="36">
        <v>12.4</v>
      </c>
      <c r="I104" s="51">
        <v>1.266</v>
      </c>
      <c r="J104" s="53">
        <v>0.44</v>
      </c>
      <c r="K104" s="43">
        <v>0.4</v>
      </c>
      <c r="L104" s="59">
        <v>19.329999999999998</v>
      </c>
    </row>
    <row r="105" spans="2:12" x14ac:dyDescent="0.2">
      <c r="C105" s="64"/>
      <c r="D105" s="35" t="s">
        <v>32</v>
      </c>
      <c r="E105" s="33">
        <v>342</v>
      </c>
      <c r="F105" s="3">
        <v>284</v>
      </c>
      <c r="G105" s="47">
        <v>27.5</v>
      </c>
      <c r="H105" s="36">
        <v>14.4</v>
      </c>
      <c r="I105" s="51">
        <v>1.2629999999999999</v>
      </c>
      <c r="J105" s="53">
        <v>0.51</v>
      </c>
      <c r="K105" s="43">
        <v>0.4</v>
      </c>
      <c r="L105" s="59">
        <v>19.739999999999998</v>
      </c>
    </row>
    <row r="106" spans="2:12" x14ac:dyDescent="0.2">
      <c r="C106" s="64"/>
      <c r="D106" s="35" t="s">
        <v>37</v>
      </c>
      <c r="E106" s="33">
        <v>392</v>
      </c>
      <c r="F106" s="3">
        <v>334</v>
      </c>
      <c r="G106" s="47">
        <v>31.2</v>
      </c>
      <c r="H106" s="36">
        <v>16.399999999999999</v>
      </c>
      <c r="I106" s="51">
        <v>1.26</v>
      </c>
      <c r="J106" s="53">
        <v>0.55000000000000004</v>
      </c>
      <c r="K106" s="43">
        <v>0.4</v>
      </c>
      <c r="L106" s="59">
        <v>20.100000000000001</v>
      </c>
    </row>
    <row r="107" spans="2:12" x14ac:dyDescent="0.2">
      <c r="C107" s="64"/>
      <c r="D107" s="35" t="s">
        <v>42</v>
      </c>
      <c r="E107" s="33">
        <v>442</v>
      </c>
      <c r="F107" s="3">
        <v>384</v>
      </c>
      <c r="G107" s="47">
        <v>34.9</v>
      </c>
      <c r="H107" s="36">
        <v>18.3</v>
      </c>
      <c r="I107" s="51">
        <v>1.256</v>
      </c>
      <c r="J107" s="53">
        <v>0.62</v>
      </c>
      <c r="K107" s="43">
        <v>0.5</v>
      </c>
      <c r="L107" s="59">
        <v>20.51</v>
      </c>
    </row>
    <row r="108" spans="2:12" x14ac:dyDescent="0.2">
      <c r="C108" s="64"/>
      <c r="D108" s="44" t="s">
        <v>47</v>
      </c>
      <c r="E108" s="54">
        <v>492</v>
      </c>
      <c r="F108" s="38">
        <v>434</v>
      </c>
      <c r="G108" s="48">
        <v>38.4</v>
      </c>
      <c r="H108" s="40">
        <v>20.3</v>
      </c>
      <c r="I108" s="55">
        <v>1.2529999999999999</v>
      </c>
      <c r="J108" s="56">
        <v>0.69</v>
      </c>
      <c r="K108" s="41">
        <v>0.5</v>
      </c>
      <c r="L108" s="60">
        <v>21.22</v>
      </c>
    </row>
    <row r="109" spans="2:12" x14ac:dyDescent="0.2">
      <c r="C109" s="65"/>
      <c r="D109" s="42" t="s">
        <v>52</v>
      </c>
      <c r="E109" s="33">
        <v>542</v>
      </c>
      <c r="F109" s="3">
        <v>484</v>
      </c>
      <c r="G109" s="47">
        <v>41.9</v>
      </c>
      <c r="H109" s="36">
        <v>22.1</v>
      </c>
      <c r="I109" s="51">
        <v>1.2490000000000001</v>
      </c>
      <c r="J109" s="53">
        <v>0.75</v>
      </c>
      <c r="K109" s="43">
        <v>0.6</v>
      </c>
      <c r="L109" s="59">
        <v>22.07</v>
      </c>
    </row>
    <row r="110" spans="2:12" x14ac:dyDescent="0.2">
      <c r="C110" s="65"/>
      <c r="D110" s="42" t="s">
        <v>57</v>
      </c>
      <c r="E110" s="33">
        <v>592</v>
      </c>
      <c r="F110" s="3">
        <v>534</v>
      </c>
      <c r="G110" s="47">
        <v>45.3</v>
      </c>
      <c r="H110" s="36">
        <v>24</v>
      </c>
      <c r="I110" s="51">
        <v>1.246</v>
      </c>
      <c r="J110" s="53">
        <v>0.82</v>
      </c>
      <c r="K110" s="43">
        <v>0.6</v>
      </c>
      <c r="L110" s="59">
        <v>22.81</v>
      </c>
    </row>
    <row r="111" spans="2:12" x14ac:dyDescent="0.2">
      <c r="C111" s="65"/>
      <c r="D111" s="42" t="s">
        <v>62</v>
      </c>
      <c r="E111" s="33">
        <v>742</v>
      </c>
      <c r="F111" s="3">
        <v>684</v>
      </c>
      <c r="G111" s="47">
        <v>55</v>
      </c>
      <c r="H111" s="36">
        <v>29.2</v>
      </c>
      <c r="I111" s="51">
        <v>1.236</v>
      </c>
      <c r="J111" s="53">
        <v>1.01</v>
      </c>
      <c r="K111" s="43">
        <v>0.7</v>
      </c>
      <c r="L111" s="59">
        <v>23.75</v>
      </c>
    </row>
    <row r="112" spans="2:12" x14ac:dyDescent="0.2">
      <c r="C112" s="64"/>
      <c r="D112" s="35" t="s">
        <v>67</v>
      </c>
      <c r="E112" s="33">
        <v>892</v>
      </c>
      <c r="F112" s="3">
        <v>834</v>
      </c>
      <c r="G112" s="47">
        <v>63.9</v>
      </c>
      <c r="H112" s="36">
        <v>34.200000000000003</v>
      </c>
      <c r="I112" s="51">
        <v>1.226</v>
      </c>
      <c r="J112" s="53">
        <v>1.21</v>
      </c>
      <c r="K112" s="43">
        <v>0.8</v>
      </c>
      <c r="L112" s="59">
        <v>26.01</v>
      </c>
    </row>
    <row r="113" spans="3:12" x14ac:dyDescent="0.2">
      <c r="C113" s="65"/>
      <c r="D113" s="39" t="s">
        <v>72</v>
      </c>
      <c r="E113" s="54">
        <v>992</v>
      </c>
      <c r="F113" s="38">
        <v>934</v>
      </c>
      <c r="G113" s="48">
        <v>69.5</v>
      </c>
      <c r="H113" s="40">
        <v>37.299999999999997</v>
      </c>
      <c r="I113" s="55">
        <v>1.2190000000000001</v>
      </c>
      <c r="J113" s="56">
        <v>1.34</v>
      </c>
      <c r="K113" s="41">
        <v>0.9</v>
      </c>
      <c r="L113" s="60">
        <v>29.47</v>
      </c>
    </row>
    <row r="114" spans="3:12" x14ac:dyDescent="0.2">
      <c r="C114" s="65"/>
      <c r="D114" s="35" t="s">
        <v>77</v>
      </c>
      <c r="E114" s="33">
        <v>1092</v>
      </c>
      <c r="F114" s="3">
        <v>1034</v>
      </c>
      <c r="G114" s="47">
        <v>74.7</v>
      </c>
      <c r="H114" s="36">
        <v>40.200000000000003</v>
      </c>
      <c r="I114" s="51">
        <v>1.2130000000000001</v>
      </c>
      <c r="J114" s="52">
        <v>1.47</v>
      </c>
      <c r="K114" s="37">
        <v>1</v>
      </c>
      <c r="L114" s="58">
        <v>32.94</v>
      </c>
    </row>
    <row r="115" spans="3:12" x14ac:dyDescent="0.2">
      <c r="C115" s="65"/>
      <c r="D115" s="35" t="s">
        <v>82</v>
      </c>
      <c r="E115" s="33">
        <v>1192</v>
      </c>
      <c r="F115" s="3">
        <v>1134</v>
      </c>
      <c r="G115" s="47">
        <v>82.7</v>
      </c>
      <c r="H115" s="36">
        <v>42.6</v>
      </c>
      <c r="I115" s="51">
        <v>1.2989999999999999</v>
      </c>
      <c r="J115" s="52">
        <v>1.6</v>
      </c>
      <c r="K115" s="37">
        <v>1.1000000000000001</v>
      </c>
      <c r="L115" s="58">
        <v>36.11</v>
      </c>
    </row>
    <row r="116" spans="3:12" x14ac:dyDescent="0.2">
      <c r="C116" s="65"/>
      <c r="D116" s="35" t="s">
        <v>87</v>
      </c>
      <c r="E116" s="33">
        <v>1492</v>
      </c>
      <c r="F116" s="3">
        <v>1434</v>
      </c>
      <c r="G116" s="47">
        <v>104</v>
      </c>
      <c r="H116" s="36">
        <v>53.6</v>
      </c>
      <c r="I116" s="51">
        <v>1.2929999999999999</v>
      </c>
      <c r="J116" s="52">
        <v>2</v>
      </c>
      <c r="K116" s="37">
        <v>1.3</v>
      </c>
      <c r="L116" s="58">
        <v>39.770000000000003</v>
      </c>
    </row>
    <row r="117" spans="3:12" x14ac:dyDescent="0.2">
      <c r="C117" s="65"/>
      <c r="D117" s="39" t="s">
        <v>92</v>
      </c>
      <c r="E117" s="54">
        <v>1792</v>
      </c>
      <c r="F117" s="38">
        <v>1734</v>
      </c>
      <c r="G117" s="48">
        <v>124</v>
      </c>
      <c r="H117" s="40">
        <v>64.5</v>
      </c>
      <c r="I117" s="55">
        <v>1.288</v>
      </c>
      <c r="J117" s="56">
        <v>2.39</v>
      </c>
      <c r="K117" s="41">
        <v>1.5</v>
      </c>
      <c r="L117" s="60">
        <v>44.73</v>
      </c>
    </row>
    <row r="118" spans="3:12" x14ac:dyDescent="0.2">
      <c r="C118" s="65"/>
      <c r="D118" s="35" t="s">
        <v>97</v>
      </c>
      <c r="E118" s="33">
        <v>1992</v>
      </c>
      <c r="F118" s="3">
        <v>1934</v>
      </c>
      <c r="G118" s="47">
        <v>138</v>
      </c>
      <c r="H118" s="36">
        <v>71.599999999999994</v>
      </c>
      <c r="I118" s="51">
        <v>1.284</v>
      </c>
      <c r="J118" s="52">
        <v>2.65</v>
      </c>
      <c r="K118" s="37">
        <v>1.7</v>
      </c>
      <c r="L118" s="58">
        <v>50.78</v>
      </c>
    </row>
    <row r="119" spans="3:12" x14ac:dyDescent="0.2">
      <c r="C119" s="65"/>
      <c r="D119" s="35" t="s">
        <v>102</v>
      </c>
      <c r="E119" s="33">
        <v>2192</v>
      </c>
      <c r="F119" s="3">
        <v>2134</v>
      </c>
      <c r="G119" s="47">
        <v>151</v>
      </c>
      <c r="H119" s="36">
        <v>78.599999999999994</v>
      </c>
      <c r="I119" s="51">
        <v>1.2809999999999999</v>
      </c>
      <c r="J119" s="52">
        <v>2.92</v>
      </c>
      <c r="K119" s="37">
        <v>1.9</v>
      </c>
      <c r="L119" s="58">
        <v>55.19</v>
      </c>
    </row>
    <row r="120" spans="3:12" x14ac:dyDescent="0.2">
      <c r="C120" s="65"/>
      <c r="D120" s="35" t="s">
        <v>107</v>
      </c>
      <c r="E120" s="33">
        <v>2492</v>
      </c>
      <c r="F120" s="3">
        <v>2434</v>
      </c>
      <c r="G120" s="47">
        <v>171</v>
      </c>
      <c r="H120" s="36">
        <v>88.9</v>
      </c>
      <c r="I120" s="51">
        <v>1.2749999999999999</v>
      </c>
      <c r="J120" s="52">
        <v>3.31</v>
      </c>
      <c r="K120" s="37">
        <v>2.1</v>
      </c>
      <c r="L120" s="58">
        <v>70.650000000000006</v>
      </c>
    </row>
    <row r="121" spans="3:12" x14ac:dyDescent="0.2">
      <c r="C121" s="65"/>
      <c r="D121" s="35" t="s">
        <v>112</v>
      </c>
      <c r="E121" s="33">
        <v>2792</v>
      </c>
      <c r="F121" s="3">
        <v>2734</v>
      </c>
      <c r="G121" s="47">
        <v>189</v>
      </c>
      <c r="H121" s="36">
        <v>98.9</v>
      </c>
      <c r="I121" s="51">
        <v>1.27</v>
      </c>
      <c r="J121" s="52">
        <v>3.7</v>
      </c>
      <c r="K121" s="37">
        <v>2.4</v>
      </c>
      <c r="L121" s="58">
        <v>84.06</v>
      </c>
    </row>
    <row r="122" spans="3:12" x14ac:dyDescent="0.2">
      <c r="C122" s="65"/>
      <c r="D122" s="35" t="s">
        <v>117</v>
      </c>
      <c r="E122" s="33">
        <v>2992</v>
      </c>
      <c r="F122" s="3">
        <v>2934</v>
      </c>
      <c r="G122" s="47">
        <v>201</v>
      </c>
      <c r="H122" s="36">
        <v>105.5</v>
      </c>
      <c r="I122" s="51">
        <v>1.266</v>
      </c>
      <c r="J122" s="52">
        <v>3.97</v>
      </c>
      <c r="K122" s="37">
        <v>2.5</v>
      </c>
      <c r="L122" s="58">
        <v>94.5</v>
      </c>
    </row>
    <row r="123" spans="3:12" x14ac:dyDescent="0.2">
      <c r="C123"/>
      <c r="D123"/>
      <c r="E123"/>
      <c r="F123"/>
      <c r="G123" s="47"/>
      <c r="H123" s="36"/>
      <c r="I123" s="51"/>
      <c r="J123" s="52"/>
      <c r="K123" s="37"/>
      <c r="L123" s="61"/>
    </row>
    <row r="124" spans="3:12" x14ac:dyDescent="0.2">
      <c r="C124" s="64" t="s">
        <v>128</v>
      </c>
      <c r="D124" s="35" t="s">
        <v>23</v>
      </c>
      <c r="E124" s="33">
        <v>260</v>
      </c>
      <c r="F124" s="3" t="s">
        <v>139</v>
      </c>
      <c r="G124" s="47">
        <v>27.9</v>
      </c>
      <c r="H124" s="36">
        <v>14.5</v>
      </c>
      <c r="I124" s="51">
        <v>1.282</v>
      </c>
      <c r="J124" s="53">
        <v>0.56000000000000005</v>
      </c>
      <c r="K124" s="43">
        <v>0.5</v>
      </c>
      <c r="L124" s="59">
        <v>22.54</v>
      </c>
    </row>
    <row r="125" spans="3:12" x14ac:dyDescent="0.2">
      <c r="C125" s="64"/>
      <c r="D125" s="35" t="s">
        <v>28</v>
      </c>
      <c r="E125" s="33">
        <v>300</v>
      </c>
      <c r="F125" s="3" t="s">
        <v>140</v>
      </c>
      <c r="G125" s="47">
        <v>32</v>
      </c>
      <c r="H125" s="36">
        <v>16.600000000000001</v>
      </c>
      <c r="I125" s="51">
        <v>1.28</v>
      </c>
      <c r="J125" s="53">
        <v>0.63</v>
      </c>
      <c r="K125" s="43">
        <v>0.6</v>
      </c>
      <c r="L125" s="59">
        <v>23.07</v>
      </c>
    </row>
    <row r="126" spans="3:12" x14ac:dyDescent="0.2">
      <c r="C126" s="64"/>
      <c r="D126" s="35" t="s">
        <v>33</v>
      </c>
      <c r="E126" s="33">
        <v>350</v>
      </c>
      <c r="F126" s="3" t="s">
        <v>141</v>
      </c>
      <c r="G126" s="47">
        <v>37</v>
      </c>
      <c r="H126" s="36">
        <v>19.3</v>
      </c>
      <c r="I126" s="51">
        <v>1.278</v>
      </c>
      <c r="J126" s="53">
        <v>0.73</v>
      </c>
      <c r="K126" s="43">
        <v>0.6</v>
      </c>
      <c r="L126" s="59">
        <v>23.27</v>
      </c>
    </row>
    <row r="127" spans="3:12" x14ac:dyDescent="0.2">
      <c r="C127" s="64"/>
      <c r="D127" s="35" t="s">
        <v>38</v>
      </c>
      <c r="E127" s="33">
        <v>400</v>
      </c>
      <c r="F127" s="3" t="s">
        <v>142</v>
      </c>
      <c r="G127" s="47">
        <v>41.9</v>
      </c>
      <c r="H127" s="36">
        <v>21.9</v>
      </c>
      <c r="I127" s="51">
        <v>1.276</v>
      </c>
      <c r="J127" s="53">
        <v>0.83</v>
      </c>
      <c r="K127" s="43">
        <v>0.7</v>
      </c>
      <c r="L127" s="59">
        <v>23.65</v>
      </c>
    </row>
    <row r="128" spans="3:12" x14ac:dyDescent="0.2">
      <c r="C128" s="64"/>
      <c r="D128" s="35" t="s">
        <v>43</v>
      </c>
      <c r="E128" s="33">
        <v>450</v>
      </c>
      <c r="F128" s="3" t="s">
        <v>143</v>
      </c>
      <c r="G128" s="47">
        <v>46.8</v>
      </c>
      <c r="H128" s="36">
        <v>24.4</v>
      </c>
      <c r="I128" s="51">
        <v>1.274</v>
      </c>
      <c r="J128" s="53">
        <v>0.93</v>
      </c>
      <c r="K128" s="43">
        <v>0.7</v>
      </c>
      <c r="L128" s="59">
        <v>24.14</v>
      </c>
    </row>
    <row r="129" spans="3:13" x14ac:dyDescent="0.2">
      <c r="C129" s="64"/>
      <c r="D129" s="44" t="s">
        <v>48</v>
      </c>
      <c r="E129" s="54">
        <v>500</v>
      </c>
      <c r="F129" s="38" t="s">
        <v>144</v>
      </c>
      <c r="G129" s="48">
        <v>51.6</v>
      </c>
      <c r="H129" s="40">
        <v>26.9</v>
      </c>
      <c r="I129" s="55">
        <v>1.272</v>
      </c>
      <c r="J129" s="56">
        <v>1.03</v>
      </c>
      <c r="K129" s="41">
        <v>0.8</v>
      </c>
      <c r="L129" s="60">
        <v>24.62</v>
      </c>
    </row>
    <row r="130" spans="3:13" x14ac:dyDescent="0.2">
      <c r="C130" s="65"/>
      <c r="D130" s="42" t="s">
        <v>53</v>
      </c>
      <c r="E130" s="33">
        <v>550</v>
      </c>
      <c r="F130" s="3" t="s">
        <v>145</v>
      </c>
      <c r="G130" s="47">
        <v>56.3</v>
      </c>
      <c r="H130" s="36">
        <v>29.4</v>
      </c>
      <c r="I130" s="51">
        <v>1.2689999999999999</v>
      </c>
      <c r="J130" s="53">
        <v>1.1299999999999999</v>
      </c>
      <c r="K130" s="43">
        <v>0.9</v>
      </c>
      <c r="L130" s="59">
        <v>25.05</v>
      </c>
    </row>
    <row r="131" spans="3:13" x14ac:dyDescent="0.2">
      <c r="C131" s="65"/>
      <c r="D131" s="42" t="s">
        <v>58</v>
      </c>
      <c r="E131" s="33">
        <v>600</v>
      </c>
      <c r="F131" s="3" t="s">
        <v>146</v>
      </c>
      <c r="G131" s="47">
        <v>60.9</v>
      </c>
      <c r="H131" s="36">
        <v>31.9</v>
      </c>
      <c r="I131" s="51">
        <v>1.2669999999999999</v>
      </c>
      <c r="J131" s="53">
        <v>1.23</v>
      </c>
      <c r="K131" s="43">
        <v>0.9</v>
      </c>
      <c r="L131" s="59">
        <v>25.49</v>
      </c>
    </row>
    <row r="132" spans="3:13" x14ac:dyDescent="0.2">
      <c r="C132" s="65"/>
      <c r="D132" s="42" t="s">
        <v>63</v>
      </c>
      <c r="E132" s="33">
        <v>750</v>
      </c>
      <c r="F132" s="3" t="s">
        <v>147</v>
      </c>
      <c r="G132" s="47">
        <v>74.3</v>
      </c>
      <c r="H132" s="36">
        <v>39</v>
      </c>
      <c r="I132" s="51">
        <v>1.2609999999999999</v>
      </c>
      <c r="J132" s="53">
        <v>1.52</v>
      </c>
      <c r="K132" s="43">
        <v>1.1000000000000001</v>
      </c>
      <c r="L132" s="59">
        <v>27.3</v>
      </c>
    </row>
    <row r="133" spans="3:13" x14ac:dyDescent="0.2">
      <c r="C133" s="64"/>
      <c r="D133" s="35" t="s">
        <v>68</v>
      </c>
      <c r="E133" s="33">
        <v>900</v>
      </c>
      <c r="F133" s="3" t="s">
        <v>148</v>
      </c>
      <c r="G133" s="47">
        <v>87</v>
      </c>
      <c r="H133" s="36">
        <v>45.8</v>
      </c>
      <c r="I133" s="51">
        <v>1.2549999999999999</v>
      </c>
      <c r="J133" s="53">
        <v>1.81</v>
      </c>
      <c r="K133" s="43">
        <v>1.3</v>
      </c>
      <c r="L133" s="59">
        <v>31.59</v>
      </c>
    </row>
    <row r="134" spans="3:13" x14ac:dyDescent="0.2">
      <c r="C134" s="65"/>
      <c r="D134" s="39" t="s">
        <v>73</v>
      </c>
      <c r="E134" s="54">
        <v>1000</v>
      </c>
      <c r="F134" s="38" t="s">
        <v>149</v>
      </c>
      <c r="G134" s="48">
        <v>95.1</v>
      </c>
      <c r="H134" s="40">
        <v>50.2</v>
      </c>
      <c r="I134" s="55">
        <v>1.2509999999999999</v>
      </c>
      <c r="J134" s="56">
        <v>2.0099999999999998</v>
      </c>
      <c r="K134" s="41">
        <v>1.4</v>
      </c>
      <c r="L134" s="60">
        <v>37.1</v>
      </c>
    </row>
    <row r="135" spans="3:13" x14ac:dyDescent="0.2">
      <c r="C135" s="65"/>
      <c r="D135" s="35" t="s">
        <v>78</v>
      </c>
      <c r="E135" s="33">
        <v>1100</v>
      </c>
      <c r="F135" s="3" t="s">
        <v>150</v>
      </c>
      <c r="G135" s="47">
        <v>103</v>
      </c>
      <c r="H135" s="36">
        <v>54.5</v>
      </c>
      <c r="I135" s="51">
        <v>1.246</v>
      </c>
      <c r="J135" s="52">
        <v>2.21</v>
      </c>
      <c r="K135" s="37">
        <v>1.5</v>
      </c>
      <c r="L135" s="58">
        <v>42.46</v>
      </c>
    </row>
    <row r="136" spans="3:13" x14ac:dyDescent="0.2">
      <c r="C136" s="65"/>
      <c r="D136" s="35" t="s">
        <v>83</v>
      </c>
      <c r="E136" s="33">
        <v>1200</v>
      </c>
      <c r="F136" s="3" t="s">
        <v>151</v>
      </c>
      <c r="G136" s="47">
        <v>115</v>
      </c>
      <c r="H136" s="36">
        <v>58.9</v>
      </c>
      <c r="I136" s="51">
        <v>1.3069999999999999</v>
      </c>
      <c r="J136" s="52">
        <v>2.4</v>
      </c>
      <c r="K136" s="37">
        <v>1.6</v>
      </c>
      <c r="L136" s="58">
        <v>48.36</v>
      </c>
    </row>
    <row r="137" spans="3:13" x14ac:dyDescent="0.2">
      <c r="C137" s="65"/>
      <c r="D137" s="35" t="s">
        <v>88</v>
      </c>
      <c r="E137" s="33">
        <v>1500</v>
      </c>
      <c r="F137" s="3" t="s">
        <v>152</v>
      </c>
      <c r="G137" s="47">
        <v>140</v>
      </c>
      <c r="H137" s="36">
        <v>71.8</v>
      </c>
      <c r="I137" s="51">
        <v>1.3109999999999999</v>
      </c>
      <c r="J137" s="52">
        <v>2.99</v>
      </c>
      <c r="K137" s="37">
        <v>2</v>
      </c>
      <c r="L137" s="58">
        <v>57.26</v>
      </c>
    </row>
    <row r="138" spans="3:13" x14ac:dyDescent="0.2">
      <c r="C138" s="65"/>
      <c r="D138" s="39" t="s">
        <v>93</v>
      </c>
      <c r="E138" s="54">
        <v>1800</v>
      </c>
      <c r="F138" s="38" t="s">
        <v>153</v>
      </c>
      <c r="G138" s="48">
        <v>166</v>
      </c>
      <c r="H138" s="40">
        <v>84.6</v>
      </c>
      <c r="I138" s="55">
        <v>1.3149999999999999</v>
      </c>
      <c r="J138" s="56">
        <v>3.58</v>
      </c>
      <c r="K138" s="41">
        <v>2.4</v>
      </c>
      <c r="L138" s="60">
        <v>68.06</v>
      </c>
    </row>
    <row r="139" spans="3:13" x14ac:dyDescent="0.2">
      <c r="C139" s="65"/>
      <c r="D139" s="35" t="s">
        <v>98</v>
      </c>
      <c r="E139" s="33">
        <v>2000</v>
      </c>
      <c r="F139" s="3" t="s">
        <v>154</v>
      </c>
      <c r="G139" s="47">
        <v>183</v>
      </c>
      <c r="H139" s="36">
        <v>93.1</v>
      </c>
      <c r="I139" s="51">
        <v>1.3180000000000001</v>
      </c>
      <c r="J139" s="52">
        <v>3.97</v>
      </c>
      <c r="K139" s="37">
        <v>2.6</v>
      </c>
      <c r="L139" s="58">
        <v>73.930000000000007</v>
      </c>
    </row>
    <row r="140" spans="3:13" x14ac:dyDescent="0.2">
      <c r="C140" s="65"/>
      <c r="D140" s="35" t="s">
        <v>103</v>
      </c>
      <c r="E140" s="33">
        <v>2200</v>
      </c>
      <c r="F140" s="3" t="s">
        <v>155</v>
      </c>
      <c r="G140" s="47">
        <v>200</v>
      </c>
      <c r="H140" s="36">
        <v>101.7</v>
      </c>
      <c r="I140" s="51">
        <v>1.321</v>
      </c>
      <c r="J140" s="52">
        <v>4.3600000000000003</v>
      </c>
      <c r="K140" s="37">
        <v>2.9</v>
      </c>
      <c r="L140" s="58">
        <v>84.53</v>
      </c>
    </row>
    <row r="141" spans="3:13" x14ac:dyDescent="0.2">
      <c r="C141" s="65"/>
      <c r="D141" s="35" t="s">
        <v>108</v>
      </c>
      <c r="E141" s="33">
        <v>2500</v>
      </c>
      <c r="F141" s="3" t="s">
        <v>156</v>
      </c>
      <c r="G141" s="47">
        <v>225</v>
      </c>
      <c r="H141" s="36">
        <v>114.5</v>
      </c>
      <c r="I141" s="51">
        <v>1.3240000000000001</v>
      </c>
      <c r="J141" s="52">
        <v>4.95</v>
      </c>
      <c r="K141" s="37">
        <v>3.2</v>
      </c>
      <c r="L141" s="58">
        <v>107.86</v>
      </c>
    </row>
    <row r="142" spans="3:13" x14ac:dyDescent="0.2">
      <c r="C142" s="65"/>
      <c r="D142" s="35" t="s">
        <v>113</v>
      </c>
      <c r="E142" s="33">
        <v>2800</v>
      </c>
      <c r="F142" s="3" t="s">
        <v>157</v>
      </c>
      <c r="G142" s="47">
        <v>251</v>
      </c>
      <c r="H142" s="36">
        <v>127.5</v>
      </c>
      <c r="I142" s="51">
        <v>1.3280000000000001</v>
      </c>
      <c r="J142" s="52">
        <v>5.54</v>
      </c>
      <c r="K142" s="37">
        <v>3.6</v>
      </c>
      <c r="L142" s="58">
        <v>126.78</v>
      </c>
    </row>
    <row r="143" spans="3:13" x14ac:dyDescent="0.2">
      <c r="C143" s="65"/>
      <c r="D143" s="35" t="s">
        <v>118</v>
      </c>
      <c r="E143" s="33">
        <v>3000</v>
      </c>
      <c r="F143" s="3" t="s">
        <v>158</v>
      </c>
      <c r="G143" s="47">
        <v>269</v>
      </c>
      <c r="H143" s="36">
        <v>136.19999999999999</v>
      </c>
      <c r="I143" s="51">
        <v>1.331</v>
      </c>
      <c r="J143" s="52">
        <v>5.93</v>
      </c>
      <c r="K143" s="37">
        <v>3.9</v>
      </c>
      <c r="L143" s="58">
        <v>141.75</v>
      </c>
    </row>
    <row r="144" spans="3:13" x14ac:dyDescent="0.2">
      <c r="C144"/>
      <c r="D144"/>
      <c r="E144"/>
      <c r="F144"/>
      <c r="G144" s="47"/>
      <c r="H144" s="36"/>
      <c r="I144" s="51"/>
      <c r="J144" s="52">
        <v>0</v>
      </c>
      <c r="K144"/>
      <c r="L144" s="61"/>
      <c r="M144"/>
    </row>
    <row r="145" spans="3:12" x14ac:dyDescent="0.2">
      <c r="C145" s="64" t="s">
        <v>129</v>
      </c>
      <c r="D145" s="35" t="s">
        <v>24</v>
      </c>
      <c r="E145" s="33">
        <v>260</v>
      </c>
      <c r="F145" s="3" t="s">
        <v>139</v>
      </c>
      <c r="G145" s="47">
        <v>36.5</v>
      </c>
      <c r="H145" s="36">
        <v>19</v>
      </c>
      <c r="I145" s="51">
        <v>1.282</v>
      </c>
      <c r="J145" s="53">
        <v>0.77</v>
      </c>
      <c r="K145" s="43">
        <v>0.7</v>
      </c>
      <c r="L145" s="59">
        <v>25.98</v>
      </c>
    </row>
    <row r="146" spans="3:12" x14ac:dyDescent="0.2">
      <c r="C146" s="64"/>
      <c r="D146" s="35" t="s">
        <v>29</v>
      </c>
      <c r="E146" s="33">
        <v>300</v>
      </c>
      <c r="F146" s="3" t="s">
        <v>140</v>
      </c>
      <c r="G146" s="47">
        <v>41.9</v>
      </c>
      <c r="H146" s="36">
        <v>21.8</v>
      </c>
      <c r="I146" s="51">
        <v>1.28</v>
      </c>
      <c r="J146" s="53">
        <v>0.88</v>
      </c>
      <c r="K146" s="43">
        <v>0.7</v>
      </c>
      <c r="L146" s="59">
        <v>27.02</v>
      </c>
    </row>
    <row r="147" spans="3:12" x14ac:dyDescent="0.2">
      <c r="C147" s="64"/>
      <c r="D147" s="35" t="s">
        <v>34</v>
      </c>
      <c r="E147" s="33">
        <v>350</v>
      </c>
      <c r="F147" s="3" t="s">
        <v>141</v>
      </c>
      <c r="G147" s="47">
        <v>48.5</v>
      </c>
      <c r="H147" s="36">
        <v>25.2</v>
      </c>
      <c r="I147" s="51">
        <v>1.278</v>
      </c>
      <c r="J147" s="53">
        <v>1.01</v>
      </c>
      <c r="K147" s="43">
        <v>0.8</v>
      </c>
      <c r="L147" s="59">
        <v>27.95</v>
      </c>
    </row>
    <row r="148" spans="3:12" x14ac:dyDescent="0.2">
      <c r="C148" s="64"/>
      <c r="D148" s="35" t="s">
        <v>39</v>
      </c>
      <c r="E148" s="33">
        <v>400</v>
      </c>
      <c r="F148" s="3" t="s">
        <v>142</v>
      </c>
      <c r="G148" s="47">
        <v>54.9</v>
      </c>
      <c r="H148" s="36">
        <v>28.6</v>
      </c>
      <c r="I148" s="51">
        <v>1.276</v>
      </c>
      <c r="J148" s="53">
        <v>1.1599999999999999</v>
      </c>
      <c r="K148" s="43">
        <v>0.9</v>
      </c>
      <c r="L148" s="59">
        <v>29.16</v>
      </c>
    </row>
    <row r="149" spans="3:12" x14ac:dyDescent="0.2">
      <c r="C149" s="64"/>
      <c r="D149" s="35" t="s">
        <v>44</v>
      </c>
      <c r="E149" s="33">
        <v>450</v>
      </c>
      <c r="F149" s="3" t="s">
        <v>143</v>
      </c>
      <c r="G149" s="47">
        <v>61.3</v>
      </c>
      <c r="H149" s="36">
        <v>32</v>
      </c>
      <c r="I149" s="51">
        <v>1.274</v>
      </c>
      <c r="J149" s="53">
        <v>1.29</v>
      </c>
      <c r="K149" s="43">
        <v>1</v>
      </c>
      <c r="L149" s="59">
        <v>29.82</v>
      </c>
    </row>
    <row r="150" spans="3:12" x14ac:dyDescent="0.2">
      <c r="C150" s="64"/>
      <c r="D150" s="44" t="s">
        <v>49</v>
      </c>
      <c r="E150" s="54">
        <v>500</v>
      </c>
      <c r="F150" s="38" t="s">
        <v>144</v>
      </c>
      <c r="G150" s="48">
        <v>67.599999999999994</v>
      </c>
      <c r="H150" s="40">
        <v>35.299999999999997</v>
      </c>
      <c r="I150" s="55">
        <v>1.272</v>
      </c>
      <c r="J150" s="56">
        <v>1.42</v>
      </c>
      <c r="K150" s="41">
        <v>1</v>
      </c>
      <c r="L150" s="60">
        <v>30.87</v>
      </c>
    </row>
    <row r="151" spans="3:12" x14ac:dyDescent="0.2">
      <c r="C151" s="65"/>
      <c r="D151" s="42" t="s">
        <v>54</v>
      </c>
      <c r="E151" s="33">
        <v>550</v>
      </c>
      <c r="F151" s="3" t="s">
        <v>145</v>
      </c>
      <c r="G151" s="47">
        <v>73.7</v>
      </c>
      <c r="H151" s="36">
        <v>38.6</v>
      </c>
      <c r="I151" s="51">
        <v>1.2689999999999999</v>
      </c>
      <c r="J151" s="53">
        <v>1.55</v>
      </c>
      <c r="K151" s="43">
        <v>1.1000000000000001</v>
      </c>
      <c r="L151" s="59">
        <v>31.54</v>
      </c>
    </row>
    <row r="152" spans="3:12" x14ac:dyDescent="0.2">
      <c r="C152" s="65"/>
      <c r="D152" s="42" t="s">
        <v>59</v>
      </c>
      <c r="E152" s="33">
        <v>600</v>
      </c>
      <c r="F152" s="3" t="s">
        <v>146</v>
      </c>
      <c r="G152" s="47">
        <v>79.8</v>
      </c>
      <c r="H152" s="36">
        <v>41.8</v>
      </c>
      <c r="I152" s="51">
        <v>1.2669999999999999</v>
      </c>
      <c r="J152" s="53">
        <v>1.67</v>
      </c>
      <c r="K152" s="43">
        <v>1.2</v>
      </c>
      <c r="L152" s="59">
        <v>32.56</v>
      </c>
    </row>
    <row r="153" spans="3:12" x14ac:dyDescent="0.2">
      <c r="C153" s="65"/>
      <c r="D153" s="42" t="s">
        <v>64</v>
      </c>
      <c r="E153" s="33">
        <v>750</v>
      </c>
      <c r="F153" s="3" t="s">
        <v>147</v>
      </c>
      <c r="G153" s="47">
        <v>97.4</v>
      </c>
      <c r="H153" s="36">
        <v>51.1</v>
      </c>
      <c r="I153" s="51">
        <v>1.2609999999999999</v>
      </c>
      <c r="J153" s="53">
        <v>2.06</v>
      </c>
      <c r="K153" s="43">
        <v>1.4</v>
      </c>
      <c r="L153" s="59">
        <v>34.65</v>
      </c>
    </row>
    <row r="154" spans="3:12" x14ac:dyDescent="0.2">
      <c r="C154" s="64"/>
      <c r="D154" s="35" t="s">
        <v>69</v>
      </c>
      <c r="E154" s="33">
        <v>900</v>
      </c>
      <c r="F154" s="3" t="s">
        <v>148</v>
      </c>
      <c r="G154" s="47">
        <v>114</v>
      </c>
      <c r="H154" s="36">
        <v>60.1</v>
      </c>
      <c r="I154" s="51">
        <v>1.2549999999999999</v>
      </c>
      <c r="J154" s="53">
        <v>2.4500000000000002</v>
      </c>
      <c r="K154" s="43">
        <v>1.7</v>
      </c>
      <c r="L154" s="59">
        <v>40.06</v>
      </c>
    </row>
    <row r="155" spans="3:12" x14ac:dyDescent="0.2">
      <c r="C155" s="65"/>
      <c r="D155" s="39" t="s">
        <v>74</v>
      </c>
      <c r="E155" s="54">
        <v>1000</v>
      </c>
      <c r="F155" s="38" t="s">
        <v>149</v>
      </c>
      <c r="G155" s="48">
        <v>125</v>
      </c>
      <c r="H155" s="40">
        <v>65.8</v>
      </c>
      <c r="I155" s="55">
        <v>1.2509999999999999</v>
      </c>
      <c r="J155" s="56">
        <v>2.7</v>
      </c>
      <c r="K155" s="41">
        <v>1.8</v>
      </c>
      <c r="L155" s="60">
        <v>47.02</v>
      </c>
    </row>
    <row r="156" spans="3:12" x14ac:dyDescent="0.2">
      <c r="C156" s="65"/>
      <c r="D156" s="35" t="s">
        <v>79</v>
      </c>
      <c r="E156" s="33">
        <v>1100</v>
      </c>
      <c r="F156" s="3" t="s">
        <v>150</v>
      </c>
      <c r="G156" s="47">
        <v>135</v>
      </c>
      <c r="H156" s="36">
        <v>71.400000000000006</v>
      </c>
      <c r="I156" s="51">
        <v>1.246</v>
      </c>
      <c r="J156" s="52">
        <v>2.96</v>
      </c>
      <c r="K156" s="37">
        <v>2</v>
      </c>
      <c r="L156" s="58">
        <v>55.13</v>
      </c>
    </row>
    <row r="157" spans="3:12" x14ac:dyDescent="0.2">
      <c r="C157" s="65"/>
      <c r="D157" s="35" t="s">
        <v>84</v>
      </c>
      <c r="E157" s="33">
        <v>1200</v>
      </c>
      <c r="F157" s="3" t="s">
        <v>151</v>
      </c>
      <c r="G157" s="47">
        <v>147</v>
      </c>
      <c r="H157" s="36">
        <v>75.599999999999994</v>
      </c>
      <c r="I157" s="51">
        <v>1.3069999999999999</v>
      </c>
      <c r="J157" s="52">
        <v>3.22</v>
      </c>
      <c r="K157" s="37">
        <v>2.1</v>
      </c>
      <c r="L157" s="58">
        <v>61.15</v>
      </c>
    </row>
    <row r="158" spans="3:12" x14ac:dyDescent="0.2">
      <c r="C158" s="65"/>
      <c r="D158" s="35" t="s">
        <v>89</v>
      </c>
      <c r="E158" s="33">
        <v>1500</v>
      </c>
      <c r="F158" s="3" t="s">
        <v>152</v>
      </c>
      <c r="G158" s="47">
        <v>180</v>
      </c>
      <c r="H158" s="36">
        <v>92.1</v>
      </c>
      <c r="I158" s="51">
        <v>1.3109999999999999</v>
      </c>
      <c r="J158" s="52">
        <v>3.99</v>
      </c>
      <c r="K158" s="37">
        <v>2.6</v>
      </c>
      <c r="L158" s="58">
        <v>71.680000000000007</v>
      </c>
    </row>
    <row r="159" spans="3:12" x14ac:dyDescent="0.2">
      <c r="C159" s="65"/>
      <c r="D159" s="39" t="s">
        <v>94</v>
      </c>
      <c r="E159" s="54">
        <v>1800</v>
      </c>
      <c r="F159" s="38" t="s">
        <v>153</v>
      </c>
      <c r="G159" s="48">
        <v>213</v>
      </c>
      <c r="H159" s="40">
        <v>108.6</v>
      </c>
      <c r="I159" s="55">
        <v>1.3149999999999999</v>
      </c>
      <c r="J159" s="56">
        <v>4.76</v>
      </c>
      <c r="K159" s="41">
        <v>3.1</v>
      </c>
      <c r="L159" s="60">
        <v>87.54</v>
      </c>
    </row>
    <row r="160" spans="3:12" x14ac:dyDescent="0.2">
      <c r="C160" s="65"/>
      <c r="D160" s="35" t="s">
        <v>99</v>
      </c>
      <c r="E160" s="33">
        <v>2000</v>
      </c>
      <c r="F160" s="3" t="s">
        <v>154</v>
      </c>
      <c r="G160" s="47">
        <v>234</v>
      </c>
      <c r="H160" s="36">
        <v>119.6</v>
      </c>
      <c r="I160" s="51">
        <v>1.3180000000000001</v>
      </c>
      <c r="J160" s="52">
        <v>5.28</v>
      </c>
      <c r="K160" s="37">
        <v>3.4</v>
      </c>
      <c r="L160" s="58">
        <v>103.93</v>
      </c>
    </row>
    <row r="161" spans="3:13" x14ac:dyDescent="0.2">
      <c r="C161" s="65"/>
      <c r="D161" s="35" t="s">
        <v>104</v>
      </c>
      <c r="E161" s="33">
        <v>2200</v>
      </c>
      <c r="F161" s="3" t="s">
        <v>155</v>
      </c>
      <c r="G161" s="47">
        <v>256</v>
      </c>
      <c r="H161" s="36">
        <v>130.5</v>
      </c>
      <c r="I161" s="51">
        <v>1.321</v>
      </c>
      <c r="J161" s="52">
        <v>5.79</v>
      </c>
      <c r="K161" s="37">
        <v>3.8</v>
      </c>
      <c r="L161" s="58">
        <v>117.13</v>
      </c>
    </row>
    <row r="162" spans="3:13" x14ac:dyDescent="0.2">
      <c r="C162" s="65"/>
      <c r="D162" s="35" t="s">
        <v>109</v>
      </c>
      <c r="E162" s="33">
        <v>2500</v>
      </c>
      <c r="F162" s="3" t="s">
        <v>156</v>
      </c>
      <c r="G162" s="47">
        <v>289</v>
      </c>
      <c r="H162" s="36">
        <v>147.1</v>
      </c>
      <c r="I162" s="51">
        <v>1.3240000000000001</v>
      </c>
      <c r="J162" s="52">
        <v>6.56</v>
      </c>
      <c r="K162" s="37">
        <v>4.3</v>
      </c>
      <c r="L162" s="58">
        <v>139.94999999999999</v>
      </c>
    </row>
    <row r="163" spans="3:13" x14ac:dyDescent="0.2">
      <c r="C163" s="65"/>
      <c r="D163" s="35" t="s">
        <v>114</v>
      </c>
      <c r="E163" s="33">
        <v>2800</v>
      </c>
      <c r="F163" s="3" t="s">
        <v>159</v>
      </c>
      <c r="G163" s="47">
        <v>323</v>
      </c>
      <c r="H163" s="36">
        <v>163.69999999999999</v>
      </c>
      <c r="I163" s="51">
        <v>1.3280000000000001</v>
      </c>
      <c r="J163" s="52">
        <v>7.33</v>
      </c>
      <c r="K163" s="37">
        <v>4.8</v>
      </c>
      <c r="L163" s="58">
        <v>166.27</v>
      </c>
    </row>
    <row r="164" spans="3:13" x14ac:dyDescent="0.2">
      <c r="C164" s="65"/>
      <c r="D164" s="35" t="s">
        <v>119</v>
      </c>
      <c r="E164" s="33">
        <v>3000</v>
      </c>
      <c r="F164" s="3" t="s">
        <v>160</v>
      </c>
      <c r="G164" s="47">
        <v>345</v>
      </c>
      <c r="H164" s="36">
        <v>174.9</v>
      </c>
      <c r="I164" s="51">
        <v>1.331</v>
      </c>
      <c r="J164" s="52">
        <v>7.85</v>
      </c>
      <c r="K164" s="37">
        <v>5.0999999999999996</v>
      </c>
      <c r="L164" s="58">
        <v>185.85</v>
      </c>
    </row>
    <row r="165" spans="3:13" x14ac:dyDescent="0.2">
      <c r="C165"/>
      <c r="D165"/>
      <c r="E165"/>
      <c r="F165"/>
      <c r="G165" s="47"/>
      <c r="H165" s="36"/>
      <c r="I165" s="51"/>
      <c r="J165" s="51"/>
      <c r="K165" s="51"/>
      <c r="L165" s="61"/>
      <c r="M165" s="51"/>
    </row>
    <row r="166" spans="3:13" x14ac:dyDescent="0.2">
      <c r="C166" s="64" t="s">
        <v>130</v>
      </c>
      <c r="D166" s="35" t="s">
        <v>25</v>
      </c>
      <c r="E166" s="33">
        <v>260</v>
      </c>
      <c r="F166" s="3" t="s">
        <v>139</v>
      </c>
      <c r="G166" s="47">
        <v>45.1</v>
      </c>
      <c r="H166" s="36">
        <v>23.4</v>
      </c>
      <c r="I166" s="51">
        <v>1.282</v>
      </c>
      <c r="J166" s="53">
        <v>0.88</v>
      </c>
      <c r="K166" s="43">
        <v>0.8</v>
      </c>
      <c r="L166" s="59">
        <v>33.11</v>
      </c>
    </row>
    <row r="167" spans="3:13" x14ac:dyDescent="0.2">
      <c r="C167" s="64"/>
      <c r="D167" s="35" t="s">
        <v>30</v>
      </c>
      <c r="E167" s="33">
        <v>300</v>
      </c>
      <c r="F167" s="3" t="s">
        <v>140</v>
      </c>
      <c r="G167" s="47">
        <v>51.7</v>
      </c>
      <c r="H167" s="36">
        <v>26.9</v>
      </c>
      <c r="I167" s="51">
        <v>1.28</v>
      </c>
      <c r="J167" s="53">
        <v>1.01</v>
      </c>
      <c r="K167" s="43">
        <v>0.9</v>
      </c>
      <c r="L167" s="59">
        <v>34.56</v>
      </c>
    </row>
    <row r="168" spans="3:13" x14ac:dyDescent="0.2">
      <c r="C168" s="64"/>
      <c r="D168" s="35" t="s">
        <v>35</v>
      </c>
      <c r="E168" s="33">
        <v>350</v>
      </c>
      <c r="F168" s="3" t="s">
        <v>141</v>
      </c>
      <c r="G168" s="47">
        <v>59.9</v>
      </c>
      <c r="H168" s="36">
        <v>31.2</v>
      </c>
      <c r="I168" s="51">
        <v>1.278</v>
      </c>
      <c r="J168" s="53">
        <v>1.18</v>
      </c>
      <c r="K168" s="43">
        <v>1</v>
      </c>
      <c r="L168" s="59">
        <v>36.520000000000003</v>
      </c>
    </row>
    <row r="169" spans="3:13" x14ac:dyDescent="0.2">
      <c r="C169" s="64"/>
      <c r="D169" s="35" t="s">
        <v>40</v>
      </c>
      <c r="E169" s="33">
        <v>400</v>
      </c>
      <c r="F169" s="3" t="s">
        <v>142</v>
      </c>
      <c r="G169" s="47">
        <v>67.900000000000006</v>
      </c>
      <c r="H169" s="36">
        <v>35.4</v>
      </c>
      <c r="I169" s="51">
        <v>1.276</v>
      </c>
      <c r="J169" s="53">
        <v>1.51</v>
      </c>
      <c r="K169" s="43">
        <v>1.1000000000000001</v>
      </c>
      <c r="L169" s="59">
        <v>37.68</v>
      </c>
    </row>
    <row r="170" spans="3:13" x14ac:dyDescent="0.2">
      <c r="C170" s="64"/>
      <c r="D170" s="35" t="s">
        <v>45</v>
      </c>
      <c r="E170" s="33">
        <v>450</v>
      </c>
      <c r="F170" s="3" t="s">
        <v>143</v>
      </c>
      <c r="G170" s="47">
        <v>75.8</v>
      </c>
      <c r="H170" s="36">
        <v>39.5</v>
      </c>
      <c r="I170" s="51">
        <v>1.274</v>
      </c>
      <c r="J170" s="53">
        <v>1.67</v>
      </c>
      <c r="K170" s="43">
        <v>1.2</v>
      </c>
      <c r="L170" s="59">
        <v>39</v>
      </c>
    </row>
    <row r="171" spans="3:13" x14ac:dyDescent="0.2">
      <c r="C171" s="64"/>
      <c r="D171" s="44" t="s">
        <v>50</v>
      </c>
      <c r="E171" s="54">
        <v>500</v>
      </c>
      <c r="F171" s="38" t="s">
        <v>144</v>
      </c>
      <c r="G171" s="48">
        <v>83.5</v>
      </c>
      <c r="H171" s="40">
        <v>43.6</v>
      </c>
      <c r="I171" s="55">
        <v>1.272</v>
      </c>
      <c r="J171" s="56">
        <v>1.83</v>
      </c>
      <c r="K171" s="41">
        <v>1.3</v>
      </c>
      <c r="L171" s="60">
        <v>39.75</v>
      </c>
    </row>
    <row r="172" spans="3:13" x14ac:dyDescent="0.2">
      <c r="C172" s="65"/>
      <c r="D172" s="42" t="s">
        <v>55</v>
      </c>
      <c r="E172" s="33">
        <v>550</v>
      </c>
      <c r="F172" s="3" t="s">
        <v>145</v>
      </c>
      <c r="G172" s="47">
        <v>91.1</v>
      </c>
      <c r="H172" s="36">
        <v>47.6</v>
      </c>
      <c r="I172" s="51">
        <v>1.2689999999999999</v>
      </c>
      <c r="J172" s="53">
        <v>2</v>
      </c>
      <c r="K172" s="43">
        <v>1.3</v>
      </c>
      <c r="L172" s="59">
        <v>40.450000000000003</v>
      </c>
    </row>
    <row r="173" spans="3:13" x14ac:dyDescent="0.2">
      <c r="C173" s="65"/>
      <c r="D173" s="42" t="s">
        <v>60</v>
      </c>
      <c r="E173" s="33">
        <v>600</v>
      </c>
      <c r="F173" s="3" t="s">
        <v>146</v>
      </c>
      <c r="G173" s="47">
        <v>98.6</v>
      </c>
      <c r="H173" s="36">
        <v>51.6</v>
      </c>
      <c r="I173" s="51">
        <v>1.2669999999999999</v>
      </c>
      <c r="J173" s="53">
        <v>2.16</v>
      </c>
      <c r="K173" s="43">
        <v>1.5</v>
      </c>
      <c r="L173" s="59">
        <v>41.71</v>
      </c>
    </row>
    <row r="174" spans="3:13" x14ac:dyDescent="0.2">
      <c r="C174" s="65"/>
      <c r="D174" s="42" t="s">
        <v>65</v>
      </c>
      <c r="E174" s="33">
        <v>750</v>
      </c>
      <c r="F174" s="3" t="s">
        <v>147</v>
      </c>
      <c r="G174" s="47">
        <v>120</v>
      </c>
      <c r="H174" s="36">
        <v>63.2</v>
      </c>
      <c r="I174" s="51">
        <v>1.2609999999999999</v>
      </c>
      <c r="J174" s="53">
        <v>2.65</v>
      </c>
      <c r="K174" s="43">
        <v>1.8</v>
      </c>
      <c r="L174" s="59">
        <v>45.64</v>
      </c>
    </row>
    <row r="175" spans="3:13" x14ac:dyDescent="0.2">
      <c r="C175" s="64"/>
      <c r="D175" s="35" t="s">
        <v>70</v>
      </c>
      <c r="E175" s="33">
        <v>900</v>
      </c>
      <c r="F175" s="3" t="s">
        <v>148</v>
      </c>
      <c r="G175" s="47">
        <v>141</v>
      </c>
      <c r="H175" s="36">
        <v>74.2</v>
      </c>
      <c r="I175" s="51">
        <v>1.2549999999999999</v>
      </c>
      <c r="J175" s="53">
        <v>3.14</v>
      </c>
      <c r="K175" s="43">
        <v>2.1</v>
      </c>
      <c r="L175" s="59">
        <v>51.79</v>
      </c>
    </row>
    <row r="176" spans="3:13" x14ac:dyDescent="0.2">
      <c r="C176" s="65"/>
      <c r="D176" s="39" t="s">
        <v>75</v>
      </c>
      <c r="E176" s="54">
        <v>1000</v>
      </c>
      <c r="F176" s="38" t="s">
        <v>149</v>
      </c>
      <c r="G176" s="48">
        <v>154</v>
      </c>
      <c r="H176" s="40">
        <v>81.3</v>
      </c>
      <c r="I176" s="55">
        <v>1.2509999999999999</v>
      </c>
      <c r="J176" s="56">
        <v>3.47</v>
      </c>
      <c r="K176" s="41">
        <v>2.2999999999999998</v>
      </c>
      <c r="L176" s="60">
        <v>59.5</v>
      </c>
    </row>
    <row r="177" spans="3:13" x14ac:dyDescent="0.2">
      <c r="C177" s="65"/>
      <c r="D177" s="35" t="s">
        <v>80</v>
      </c>
      <c r="E177" s="33">
        <v>1100</v>
      </c>
      <c r="F177" s="3" t="s">
        <v>150</v>
      </c>
      <c r="G177" s="47">
        <v>167</v>
      </c>
      <c r="H177" s="36">
        <v>88.2</v>
      </c>
      <c r="I177" s="51">
        <v>1.246</v>
      </c>
      <c r="J177" s="52">
        <v>3.79</v>
      </c>
      <c r="K177" s="37">
        <v>2.5</v>
      </c>
      <c r="L177" s="58">
        <v>69.06</v>
      </c>
    </row>
    <row r="178" spans="3:13" x14ac:dyDescent="0.2">
      <c r="C178" s="65"/>
      <c r="D178" s="35" t="s">
        <v>85</v>
      </c>
      <c r="E178" s="33">
        <v>1200</v>
      </c>
      <c r="F178" s="3" t="s">
        <v>151</v>
      </c>
      <c r="G178" s="47">
        <v>179</v>
      </c>
      <c r="H178" s="36">
        <v>91.9</v>
      </c>
      <c r="I178" s="51">
        <v>1.3069999999999999</v>
      </c>
      <c r="J178" s="52">
        <v>4.12</v>
      </c>
      <c r="K178" s="37">
        <v>2.7</v>
      </c>
      <c r="L178" s="58">
        <v>78.73</v>
      </c>
    </row>
    <row r="179" spans="3:13" x14ac:dyDescent="0.2">
      <c r="C179" s="65"/>
      <c r="D179" s="35" t="s">
        <v>90</v>
      </c>
      <c r="E179" s="33">
        <v>1500</v>
      </c>
      <c r="F179" s="3" t="s">
        <v>152</v>
      </c>
      <c r="G179" s="47">
        <v>219</v>
      </c>
      <c r="H179" s="36">
        <v>112</v>
      </c>
      <c r="I179" s="51">
        <v>1.3109999999999999</v>
      </c>
      <c r="J179" s="52">
        <v>5.0999999999999996</v>
      </c>
      <c r="K179" s="37">
        <v>3.3</v>
      </c>
      <c r="L179" s="58">
        <v>92.45</v>
      </c>
    </row>
    <row r="180" spans="3:13" x14ac:dyDescent="0.2">
      <c r="C180" s="65"/>
      <c r="D180" s="39" t="s">
        <v>95</v>
      </c>
      <c r="E180" s="54">
        <v>1800</v>
      </c>
      <c r="F180" s="38" t="s">
        <v>153</v>
      </c>
      <c r="G180" s="48">
        <v>259</v>
      </c>
      <c r="H180" s="40">
        <v>132.1</v>
      </c>
      <c r="I180" s="55">
        <v>1.3149999999999999</v>
      </c>
      <c r="J180" s="56">
        <v>6.08</v>
      </c>
      <c r="K180" s="41">
        <v>3.9</v>
      </c>
      <c r="L180" s="60">
        <v>109.57</v>
      </c>
    </row>
    <row r="181" spans="3:13" x14ac:dyDescent="0.2">
      <c r="C181" s="65"/>
      <c r="D181" s="35" t="s">
        <v>100</v>
      </c>
      <c r="E181" s="33">
        <v>2000</v>
      </c>
      <c r="F181" s="3" t="s">
        <v>154</v>
      </c>
      <c r="G181" s="47">
        <v>285</v>
      </c>
      <c r="H181" s="36">
        <v>145.4</v>
      </c>
      <c r="I181" s="51">
        <v>1.3180000000000001</v>
      </c>
      <c r="J181" s="52">
        <v>6.73</v>
      </c>
      <c r="K181" s="37">
        <v>4.3</v>
      </c>
      <c r="L181" s="58">
        <v>127.21</v>
      </c>
    </row>
    <row r="182" spans="3:13" x14ac:dyDescent="0.2">
      <c r="C182" s="65"/>
      <c r="D182" s="35" t="s">
        <v>105</v>
      </c>
      <c r="E182" s="33">
        <v>2200</v>
      </c>
      <c r="F182" s="3" t="s">
        <v>155</v>
      </c>
      <c r="G182" s="47">
        <v>312</v>
      </c>
      <c r="H182" s="36">
        <v>158.69999999999999</v>
      </c>
      <c r="I182" s="51">
        <v>1.321</v>
      </c>
      <c r="J182" s="52">
        <v>7.39</v>
      </c>
      <c r="K182" s="37">
        <v>4.7</v>
      </c>
      <c r="L182" s="58">
        <v>148.63</v>
      </c>
    </row>
    <row r="183" spans="3:13" x14ac:dyDescent="0.2">
      <c r="C183" s="65"/>
      <c r="D183" s="35" t="s">
        <v>110</v>
      </c>
      <c r="E183" s="33">
        <v>2500</v>
      </c>
      <c r="F183" s="3" t="s">
        <v>156</v>
      </c>
      <c r="G183" s="47">
        <v>352</v>
      </c>
      <c r="H183" s="36">
        <v>178.8</v>
      </c>
      <c r="I183" s="51">
        <v>1.3240000000000001</v>
      </c>
      <c r="J183" s="52">
        <v>8.3699999999999992</v>
      </c>
      <c r="K183" s="37">
        <v>5.3</v>
      </c>
      <c r="L183" s="58">
        <v>180.05</v>
      </c>
    </row>
    <row r="184" spans="3:13" x14ac:dyDescent="0.2">
      <c r="C184" s="65"/>
      <c r="D184" s="35" t="s">
        <v>115</v>
      </c>
      <c r="E184" s="33">
        <v>2800</v>
      </c>
      <c r="F184" s="3" t="s">
        <v>161</v>
      </c>
      <c r="G184" s="47">
        <v>392</v>
      </c>
      <c r="H184" s="36">
        <v>199.1</v>
      </c>
      <c r="I184" s="51">
        <v>1.3280000000000001</v>
      </c>
      <c r="J184" s="52">
        <v>9.35</v>
      </c>
      <c r="K184" s="37">
        <v>5.9</v>
      </c>
      <c r="L184" s="58">
        <v>201.31</v>
      </c>
    </row>
    <row r="185" spans="3:13" x14ac:dyDescent="0.2">
      <c r="C185" s="65"/>
      <c r="D185" s="35" t="s">
        <v>120</v>
      </c>
      <c r="E185" s="33">
        <v>3000</v>
      </c>
      <c r="F185" s="3" t="s">
        <v>158</v>
      </c>
      <c r="G185" s="47">
        <v>420</v>
      </c>
      <c r="H185" s="36">
        <v>212.6</v>
      </c>
      <c r="I185" s="51">
        <v>1.331</v>
      </c>
      <c r="J185" s="52">
        <v>10</v>
      </c>
      <c r="K185" s="37">
        <v>6.4</v>
      </c>
      <c r="L185" s="58">
        <v>224.7</v>
      </c>
    </row>
    <row r="186" spans="3:13" x14ac:dyDescent="0.2">
      <c r="C186"/>
      <c r="D186"/>
      <c r="E186"/>
      <c r="F186"/>
      <c r="G186" s="47"/>
      <c r="H186" s="36"/>
      <c r="I186" s="51"/>
      <c r="J186" s="51"/>
      <c r="K186" s="51"/>
      <c r="L186" s="61"/>
      <c r="M186" s="51"/>
    </row>
    <row r="187" spans="3:13" x14ac:dyDescent="0.2">
      <c r="C187" s="64" t="s">
        <v>131</v>
      </c>
      <c r="D187" s="35" t="s">
        <v>26</v>
      </c>
      <c r="E187" s="33">
        <v>260</v>
      </c>
      <c r="F187" s="3" t="s">
        <v>140</v>
      </c>
      <c r="G187" s="47">
        <v>53.5</v>
      </c>
      <c r="H187" s="36">
        <v>27.8</v>
      </c>
      <c r="I187" s="51">
        <v>1.282</v>
      </c>
      <c r="J187" s="53">
        <v>1.26</v>
      </c>
      <c r="K187" s="43">
        <v>0.92</v>
      </c>
      <c r="L187" s="59">
        <v>38.43</v>
      </c>
    </row>
    <row r="188" spans="3:13" x14ac:dyDescent="0.2">
      <c r="C188" s="64"/>
      <c r="D188" s="35" t="s">
        <v>31</v>
      </c>
      <c r="E188" s="33">
        <v>300</v>
      </c>
      <c r="F188" s="3" t="s">
        <v>141</v>
      </c>
      <c r="G188" s="47">
        <v>61.3</v>
      </c>
      <c r="H188" s="36">
        <v>31.9</v>
      </c>
      <c r="I188" s="51">
        <v>1.28</v>
      </c>
      <c r="J188" s="53">
        <v>1.42</v>
      </c>
      <c r="K188" s="43">
        <v>1.04</v>
      </c>
      <c r="L188" s="59">
        <v>40.06</v>
      </c>
    </row>
    <row r="189" spans="3:13" x14ac:dyDescent="0.2">
      <c r="C189" s="64"/>
      <c r="D189" s="35" t="s">
        <v>36</v>
      </c>
      <c r="E189" s="33">
        <v>350</v>
      </c>
      <c r="F189" s="3" t="s">
        <v>142</v>
      </c>
      <c r="G189" s="47">
        <v>71</v>
      </c>
      <c r="H189" s="36">
        <v>37</v>
      </c>
      <c r="I189" s="51">
        <v>1.278</v>
      </c>
      <c r="J189" s="53">
        <v>1.62</v>
      </c>
      <c r="K189" s="43">
        <v>1.1599999999999999</v>
      </c>
      <c r="L189" s="59">
        <v>41.86</v>
      </c>
    </row>
    <row r="190" spans="3:13" x14ac:dyDescent="0.2">
      <c r="C190" s="64"/>
      <c r="D190" s="35" t="s">
        <v>41</v>
      </c>
      <c r="E190" s="33">
        <v>400</v>
      </c>
      <c r="F190" s="3" t="s">
        <v>143</v>
      </c>
      <c r="G190" s="47">
        <v>80.5</v>
      </c>
      <c r="H190" s="36">
        <v>41.9</v>
      </c>
      <c r="I190" s="51">
        <v>1.276</v>
      </c>
      <c r="J190" s="53">
        <v>1.79</v>
      </c>
      <c r="K190" s="43">
        <v>1.28</v>
      </c>
      <c r="L190" s="59">
        <v>43.86</v>
      </c>
    </row>
    <row r="191" spans="3:13" x14ac:dyDescent="0.2">
      <c r="C191" s="64"/>
      <c r="D191" s="35" t="s">
        <v>46</v>
      </c>
      <c r="E191" s="33">
        <v>450</v>
      </c>
      <c r="F191" s="3" t="s">
        <v>144</v>
      </c>
      <c r="G191" s="47">
        <v>89.8</v>
      </c>
      <c r="H191" s="36">
        <v>46.9</v>
      </c>
      <c r="I191" s="51">
        <v>1.274</v>
      </c>
      <c r="J191" s="53">
        <v>1.99</v>
      </c>
      <c r="K191" s="43">
        <v>1.4</v>
      </c>
      <c r="L191" s="59">
        <v>45.8</v>
      </c>
    </row>
    <row r="192" spans="3:13" x14ac:dyDescent="0.2">
      <c r="C192" s="64"/>
      <c r="D192" s="44" t="s">
        <v>51</v>
      </c>
      <c r="E192" s="54">
        <v>500</v>
      </c>
      <c r="F192" s="38" t="s">
        <v>145</v>
      </c>
      <c r="G192" s="48">
        <v>99</v>
      </c>
      <c r="H192" s="40">
        <v>51.7</v>
      </c>
      <c r="I192" s="55">
        <v>1.272</v>
      </c>
      <c r="J192" s="56">
        <v>2.19</v>
      </c>
      <c r="K192" s="41">
        <v>1.52</v>
      </c>
      <c r="L192" s="60">
        <v>47.74</v>
      </c>
    </row>
    <row r="193" spans="3:12" x14ac:dyDescent="0.2">
      <c r="C193" s="65"/>
      <c r="D193" s="42" t="s">
        <v>56</v>
      </c>
      <c r="E193" s="33">
        <v>550</v>
      </c>
      <c r="F193" s="3" t="s">
        <v>146</v>
      </c>
      <c r="G193" s="47">
        <v>108</v>
      </c>
      <c r="H193" s="36">
        <v>56.5</v>
      </c>
      <c r="I193" s="51">
        <v>1.2689999999999999</v>
      </c>
      <c r="J193" s="53">
        <v>2.38</v>
      </c>
      <c r="K193" s="43">
        <v>1.64</v>
      </c>
      <c r="L193" s="59">
        <v>49.16</v>
      </c>
    </row>
    <row r="194" spans="3:12" x14ac:dyDescent="0.2">
      <c r="C194" s="65"/>
      <c r="D194" s="42" t="s">
        <v>61</v>
      </c>
      <c r="E194" s="33">
        <v>600</v>
      </c>
      <c r="F194" s="3" t="s">
        <v>147</v>
      </c>
      <c r="G194" s="47">
        <v>117</v>
      </c>
      <c r="H194" s="36">
        <v>61.2</v>
      </c>
      <c r="I194" s="51">
        <v>1.2669999999999999</v>
      </c>
      <c r="J194" s="53">
        <v>2.58</v>
      </c>
      <c r="K194" s="43">
        <v>2</v>
      </c>
      <c r="L194" s="59">
        <v>50.82</v>
      </c>
    </row>
    <row r="195" spans="3:12" x14ac:dyDescent="0.2">
      <c r="C195" s="65"/>
      <c r="D195" s="42" t="s">
        <v>66</v>
      </c>
      <c r="E195" s="33">
        <v>750</v>
      </c>
      <c r="F195" s="3" t="s">
        <v>148</v>
      </c>
      <c r="G195" s="47">
        <v>143</v>
      </c>
      <c r="H195" s="36">
        <v>74.900000000000006</v>
      </c>
      <c r="I195" s="51">
        <v>1.2609999999999999</v>
      </c>
      <c r="J195" s="53">
        <v>3.17</v>
      </c>
      <c r="K195" s="43">
        <v>2.36</v>
      </c>
      <c r="L195" s="59">
        <v>55.41</v>
      </c>
    </row>
    <row r="196" spans="3:12" x14ac:dyDescent="0.2">
      <c r="C196" s="64"/>
      <c r="D196" s="35" t="s">
        <v>71</v>
      </c>
      <c r="E196" s="33">
        <v>900</v>
      </c>
      <c r="F196" s="3" t="s">
        <v>149</v>
      </c>
      <c r="G196" s="47">
        <v>167</v>
      </c>
      <c r="H196" s="36">
        <v>88</v>
      </c>
      <c r="I196" s="51">
        <v>1.2549999999999999</v>
      </c>
      <c r="J196" s="53">
        <v>3.76</v>
      </c>
      <c r="K196" s="43">
        <v>2.6</v>
      </c>
      <c r="L196" s="59">
        <v>61.93</v>
      </c>
    </row>
    <row r="197" spans="3:12" x14ac:dyDescent="0.2">
      <c r="C197" s="65"/>
      <c r="D197" s="39" t="s">
        <v>76</v>
      </c>
      <c r="E197" s="54">
        <v>1000</v>
      </c>
      <c r="F197" s="38" t="s">
        <v>150</v>
      </c>
      <c r="G197" s="48">
        <v>183</v>
      </c>
      <c r="H197" s="40">
        <v>96.4</v>
      </c>
      <c r="I197" s="55">
        <v>1.2509999999999999</v>
      </c>
      <c r="J197" s="56">
        <v>4.16</v>
      </c>
      <c r="K197" s="41">
        <v>2.84</v>
      </c>
      <c r="L197" s="60">
        <v>69.42</v>
      </c>
    </row>
    <row r="198" spans="3:12" x14ac:dyDescent="0.2">
      <c r="C198" s="65"/>
      <c r="D198" s="35" t="s">
        <v>81</v>
      </c>
      <c r="E198" s="33">
        <v>1100</v>
      </c>
      <c r="F198" s="3" t="s">
        <v>162</v>
      </c>
      <c r="G198" s="47">
        <v>198</v>
      </c>
      <c r="H198" s="36">
        <v>104.5</v>
      </c>
      <c r="I198" s="51">
        <v>1.246</v>
      </c>
      <c r="J198" s="52">
        <v>4.55</v>
      </c>
      <c r="K198" s="37">
        <v>3.08</v>
      </c>
      <c r="L198" s="58">
        <v>78.33</v>
      </c>
    </row>
    <row r="199" spans="3:12" x14ac:dyDescent="0.2">
      <c r="C199" s="65"/>
      <c r="D199" s="35" t="s">
        <v>86</v>
      </c>
      <c r="E199" s="33">
        <v>1200</v>
      </c>
      <c r="F199" s="3" t="s">
        <v>152</v>
      </c>
      <c r="G199" s="47">
        <v>210</v>
      </c>
      <c r="H199" s="36">
        <v>107.6</v>
      </c>
      <c r="I199" s="51">
        <v>1.3069999999999999</v>
      </c>
      <c r="J199" s="52">
        <v>4.95</v>
      </c>
      <c r="K199" s="37">
        <v>3.8</v>
      </c>
      <c r="L199" s="58">
        <v>89.11</v>
      </c>
    </row>
    <row r="200" spans="3:12" x14ac:dyDescent="0.2">
      <c r="C200" s="65"/>
      <c r="D200" s="35" t="s">
        <v>91</v>
      </c>
      <c r="E200" s="33">
        <v>1500</v>
      </c>
      <c r="F200" s="3" t="s">
        <v>153</v>
      </c>
      <c r="G200" s="47">
        <v>256</v>
      </c>
      <c r="H200" s="36">
        <v>131.19999999999999</v>
      </c>
      <c r="I200" s="51">
        <v>1.3109999999999999</v>
      </c>
      <c r="J200" s="52">
        <v>6.13</v>
      </c>
      <c r="K200" s="37">
        <v>4.5199999999999996</v>
      </c>
      <c r="L200" s="58">
        <v>106.11</v>
      </c>
    </row>
    <row r="201" spans="3:12" x14ac:dyDescent="0.2">
      <c r="C201" s="65"/>
      <c r="D201" s="39" t="s">
        <v>96</v>
      </c>
      <c r="E201" s="54">
        <v>1800</v>
      </c>
      <c r="F201" s="38" t="s">
        <v>154</v>
      </c>
      <c r="G201" s="48">
        <v>303</v>
      </c>
      <c r="H201" s="40">
        <v>154.6</v>
      </c>
      <c r="I201" s="55">
        <v>1.3149999999999999</v>
      </c>
      <c r="J201" s="56">
        <v>7.31</v>
      </c>
      <c r="K201" s="41">
        <v>5</v>
      </c>
      <c r="L201" s="60">
        <v>127.65</v>
      </c>
    </row>
    <row r="202" spans="3:12" x14ac:dyDescent="0.2">
      <c r="C202" s="65"/>
      <c r="D202" s="35" t="s">
        <v>101</v>
      </c>
      <c r="E202" s="33">
        <v>2000</v>
      </c>
      <c r="F202" s="3" t="s">
        <v>155</v>
      </c>
      <c r="G202" s="47">
        <v>334</v>
      </c>
      <c r="H202" s="36">
        <v>170.2</v>
      </c>
      <c r="I202" s="51">
        <v>1.3180000000000001</v>
      </c>
      <c r="J202" s="52">
        <v>8.1</v>
      </c>
      <c r="K202" s="37">
        <v>5.48</v>
      </c>
      <c r="L202" s="58">
        <v>141.44999999999999</v>
      </c>
    </row>
    <row r="203" spans="3:12" x14ac:dyDescent="0.2">
      <c r="C203" s="65"/>
      <c r="D203" s="35" t="s">
        <v>106</v>
      </c>
      <c r="E203" s="33">
        <v>2200</v>
      </c>
      <c r="F203" s="3" t="s">
        <v>156</v>
      </c>
      <c r="G203" s="47">
        <v>365</v>
      </c>
      <c r="H203" s="36">
        <v>185.8</v>
      </c>
      <c r="I203" s="51">
        <v>1.321</v>
      </c>
      <c r="J203" s="52">
        <v>8.89</v>
      </c>
      <c r="K203" s="37">
        <v>6.2</v>
      </c>
      <c r="L203" s="58">
        <v>163.85</v>
      </c>
    </row>
    <row r="204" spans="3:12" x14ac:dyDescent="0.2">
      <c r="C204" s="65"/>
      <c r="D204" s="35" t="s">
        <v>111</v>
      </c>
      <c r="E204" s="33">
        <v>2500</v>
      </c>
      <c r="F204" s="3" t="s">
        <v>139</v>
      </c>
      <c r="G204" s="47">
        <v>412</v>
      </c>
      <c r="H204" s="36">
        <v>209.3</v>
      </c>
      <c r="I204" s="51">
        <v>1.3240000000000001</v>
      </c>
      <c r="J204" s="52">
        <v>10.07</v>
      </c>
      <c r="K204" s="37">
        <v>1</v>
      </c>
      <c r="L204" s="58">
        <v>196.54</v>
      </c>
    </row>
    <row r="205" spans="3:12" x14ac:dyDescent="0.2">
      <c r="C205" s="65"/>
      <c r="D205" s="35" t="s">
        <v>116</v>
      </c>
      <c r="E205" s="33">
        <v>2800</v>
      </c>
      <c r="F205" s="3" t="s">
        <v>161</v>
      </c>
      <c r="G205" s="47">
        <v>459</v>
      </c>
      <c r="H205" s="36">
        <v>233</v>
      </c>
      <c r="I205" s="51">
        <v>1.3280000000000001</v>
      </c>
      <c r="J205" s="52">
        <v>11.25</v>
      </c>
      <c r="K205" s="37">
        <v>7</v>
      </c>
      <c r="L205" s="58">
        <v>216.56</v>
      </c>
    </row>
    <row r="206" spans="3:12" x14ac:dyDescent="0.2">
      <c r="C206" s="65"/>
      <c r="D206" s="35" t="s">
        <v>121</v>
      </c>
      <c r="E206" s="33">
        <v>3000</v>
      </c>
      <c r="F206" s="3" t="s">
        <v>158</v>
      </c>
      <c r="G206" s="47">
        <v>491</v>
      </c>
      <c r="H206" s="36">
        <v>248.9</v>
      </c>
      <c r="I206" s="51">
        <v>1.331</v>
      </c>
      <c r="J206" s="52">
        <v>12.04</v>
      </c>
      <c r="K206" s="37">
        <v>7.5</v>
      </c>
      <c r="L206" s="58">
        <v>256.43</v>
      </c>
    </row>
  </sheetData>
  <mergeCells count="14">
    <mergeCell ref="L101:L102"/>
    <mergeCell ref="C187:C206"/>
    <mergeCell ref="G101:I101"/>
    <mergeCell ref="E101:F101"/>
    <mergeCell ref="C103:C122"/>
    <mergeCell ref="C124:C143"/>
    <mergeCell ref="C145:C164"/>
    <mergeCell ref="C166:C185"/>
    <mergeCell ref="D101:D102"/>
    <mergeCell ref="C1:C15"/>
    <mergeCell ref="C16:C35"/>
    <mergeCell ref="C36:C55"/>
    <mergeCell ref="C56:C75"/>
    <mergeCell ref="C76:C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6A67-7B1D-4319-A2EF-7E66B185BF9B}">
  <dimension ref="A1:GU41"/>
  <sheetViews>
    <sheetView tabSelected="1" zoomScale="70" zoomScaleNormal="70" workbookViewId="0">
      <pane xSplit="2" ySplit="7" topLeftCell="GB8" activePane="bottomRight" state="frozen"/>
      <selection pane="topRight" activeCell="C1" sqref="C1"/>
      <selection pane="bottomLeft" activeCell="A8" sqref="A8"/>
      <selection pane="bottomRight" activeCell="C6" sqref="C6:GT6"/>
    </sheetView>
  </sheetViews>
  <sheetFormatPr baseColWidth="10" defaultColWidth="15.85546875" defaultRowHeight="12.75" x14ac:dyDescent="0.2"/>
  <cols>
    <col min="1" max="1" width="38.140625" bestFit="1" customWidth="1"/>
    <col min="2" max="2" width="21.5703125" bestFit="1" customWidth="1"/>
    <col min="3" max="3" width="15.28515625" bestFit="1" customWidth="1"/>
    <col min="4" max="4" width="12.42578125" bestFit="1" customWidth="1"/>
    <col min="5" max="5" width="15.28515625" bestFit="1" customWidth="1"/>
    <col min="6" max="6" width="12.42578125" bestFit="1" customWidth="1"/>
    <col min="7" max="7" width="15.28515625" bestFit="1" customWidth="1"/>
    <col min="8" max="8" width="12.42578125" bestFit="1" customWidth="1"/>
    <col min="9" max="9" width="15.28515625" bestFit="1" customWidth="1"/>
    <col min="10" max="10" width="12.42578125" bestFit="1" customWidth="1"/>
    <col min="11" max="11" width="15.28515625" bestFit="1" customWidth="1"/>
    <col min="12" max="12" width="12.42578125" bestFit="1" customWidth="1"/>
    <col min="13" max="13" width="29.7109375" customWidth="1"/>
    <col min="14" max="14" width="12.42578125" bestFit="1" customWidth="1"/>
    <col min="15" max="15" width="15.28515625" bestFit="1" customWidth="1"/>
    <col min="16" max="16" width="12.42578125" bestFit="1" customWidth="1"/>
    <col min="17" max="17" width="15.28515625" bestFit="1" customWidth="1"/>
    <col min="18" max="18" width="12.42578125" bestFit="1" customWidth="1"/>
    <col min="19" max="19" width="15.28515625" bestFit="1" customWidth="1"/>
    <col min="20" max="20" width="12.42578125" bestFit="1" customWidth="1"/>
    <col min="21" max="21" width="15.28515625" bestFit="1" customWidth="1"/>
    <col min="22" max="22" width="12.42578125" bestFit="1" customWidth="1"/>
    <col min="23" max="23" width="29.7109375" bestFit="1" customWidth="1"/>
    <col min="24" max="24" width="12.42578125" bestFit="1" customWidth="1"/>
    <col min="25" max="25" width="15.28515625" bestFit="1" customWidth="1"/>
    <col min="26" max="26" width="12.42578125" bestFit="1" customWidth="1"/>
    <col min="27" max="27" width="15.28515625" bestFit="1" customWidth="1"/>
    <col min="28" max="28" width="12.42578125" bestFit="1" customWidth="1"/>
    <col min="29" max="29" width="15.28515625" bestFit="1" customWidth="1"/>
    <col min="30" max="30" width="12.42578125" bestFit="1" customWidth="1"/>
    <col min="31" max="31" width="15.28515625" bestFit="1" customWidth="1"/>
    <col min="32" max="32" width="12.42578125" bestFit="1" customWidth="1"/>
    <col min="33" max="33" width="29.7109375" bestFit="1" customWidth="1"/>
    <col min="34" max="34" width="12.42578125" bestFit="1" customWidth="1"/>
    <col min="35" max="35" width="15.28515625" bestFit="1" customWidth="1"/>
    <col min="36" max="36" width="12.42578125" bestFit="1" customWidth="1"/>
    <col min="37" max="37" width="15.28515625" bestFit="1" customWidth="1"/>
    <col min="38" max="38" width="12.42578125" bestFit="1" customWidth="1"/>
    <col min="39" max="39" width="15.28515625" bestFit="1" customWidth="1"/>
    <col min="40" max="40" width="12.42578125" bestFit="1" customWidth="1"/>
    <col min="41" max="41" width="15.28515625" bestFit="1" customWidth="1"/>
    <col min="42" max="42" width="12.42578125" bestFit="1" customWidth="1"/>
    <col min="43" max="43" width="29.7109375" bestFit="1" customWidth="1"/>
    <col min="44" max="44" width="12.42578125" bestFit="1" customWidth="1"/>
    <col min="45" max="45" width="15.28515625" bestFit="1" customWidth="1"/>
    <col min="46" max="46" width="12.42578125" bestFit="1" customWidth="1"/>
    <col min="47" max="47" width="15.28515625" bestFit="1" customWidth="1"/>
    <col min="48" max="48" width="12.42578125" bestFit="1" customWidth="1"/>
    <col min="49" max="49" width="15.28515625" bestFit="1" customWidth="1"/>
    <col min="50" max="50" width="12.42578125" bestFit="1" customWidth="1"/>
    <col min="51" max="51" width="15.28515625" bestFit="1" customWidth="1"/>
    <col min="52" max="52" width="12.42578125" bestFit="1" customWidth="1"/>
    <col min="53" max="53" width="29.7109375" bestFit="1" customWidth="1"/>
    <col min="54" max="54" width="12.42578125" bestFit="1" customWidth="1"/>
    <col min="55" max="55" width="15.28515625" bestFit="1" customWidth="1"/>
    <col min="56" max="56" width="12.42578125" bestFit="1" customWidth="1"/>
    <col min="57" max="57" width="15.28515625" bestFit="1" customWidth="1"/>
    <col min="58" max="58" width="12.42578125" bestFit="1" customWidth="1"/>
    <col min="59" max="59" width="15.28515625" bestFit="1" customWidth="1"/>
    <col min="60" max="60" width="12.42578125" bestFit="1" customWidth="1"/>
    <col min="61" max="61" width="15.28515625" bestFit="1" customWidth="1"/>
    <col min="62" max="62" width="12.42578125" bestFit="1" customWidth="1"/>
    <col min="63" max="63" width="29.7109375" bestFit="1" customWidth="1"/>
    <col min="64" max="64" width="12.42578125" bestFit="1" customWidth="1"/>
    <col min="65" max="65" width="15.28515625" bestFit="1" customWidth="1"/>
    <col min="66" max="66" width="12.42578125" bestFit="1" customWidth="1"/>
    <col min="67" max="67" width="15.28515625" bestFit="1" customWidth="1"/>
    <col min="68" max="68" width="12.42578125" bestFit="1" customWidth="1"/>
    <col min="69" max="69" width="15.28515625" bestFit="1" customWidth="1"/>
    <col min="70" max="70" width="12.42578125" bestFit="1" customWidth="1"/>
    <col min="71" max="71" width="15.28515625" bestFit="1" customWidth="1"/>
    <col min="72" max="72" width="12.42578125" bestFit="1" customWidth="1"/>
    <col min="73" max="73" width="29.7109375" bestFit="1" customWidth="1"/>
    <col min="74" max="74" width="12.42578125" bestFit="1" customWidth="1"/>
    <col min="75" max="75" width="15.28515625" bestFit="1" customWidth="1"/>
    <col min="76" max="76" width="12.42578125" bestFit="1" customWidth="1"/>
    <col min="77" max="77" width="15.28515625" bestFit="1" customWidth="1"/>
    <col min="78" max="78" width="12.42578125" bestFit="1" customWidth="1"/>
    <col min="79" max="79" width="15.28515625" bestFit="1" customWidth="1"/>
    <col min="80" max="80" width="12.42578125" bestFit="1" customWidth="1"/>
    <col min="81" max="81" width="15.28515625" bestFit="1" customWidth="1"/>
    <col min="82" max="82" width="12.42578125" bestFit="1" customWidth="1"/>
    <col min="83" max="83" width="29.7109375" bestFit="1" customWidth="1"/>
    <col min="84" max="84" width="12.42578125" bestFit="1" customWidth="1"/>
    <col min="85" max="85" width="15.28515625" bestFit="1" customWidth="1"/>
    <col min="86" max="86" width="12.42578125" bestFit="1" customWidth="1"/>
    <col min="87" max="87" width="15.28515625" bestFit="1" customWidth="1"/>
    <col min="88" max="88" width="12.42578125" bestFit="1" customWidth="1"/>
    <col min="89" max="89" width="15.28515625" bestFit="1" customWidth="1"/>
    <col min="90" max="90" width="12.42578125" bestFit="1" customWidth="1"/>
    <col min="91" max="91" width="15.28515625" bestFit="1" customWidth="1"/>
    <col min="92" max="92" width="12.42578125" bestFit="1" customWidth="1"/>
    <col min="93" max="93" width="29.7109375" bestFit="1" customWidth="1"/>
    <col min="94" max="94" width="12.42578125" bestFit="1" customWidth="1"/>
    <col min="95" max="95" width="15.28515625" bestFit="1" customWidth="1"/>
    <col min="96" max="96" width="12.42578125" bestFit="1" customWidth="1"/>
    <col min="97" max="97" width="15.28515625" bestFit="1" customWidth="1"/>
    <col min="98" max="98" width="12.42578125" bestFit="1" customWidth="1"/>
    <col min="99" max="99" width="15.28515625" bestFit="1" customWidth="1"/>
    <col min="100" max="100" width="12.42578125" bestFit="1" customWidth="1"/>
    <col min="101" max="101" width="15.28515625" bestFit="1" customWidth="1"/>
    <col min="102" max="102" width="12.42578125" bestFit="1" customWidth="1"/>
    <col min="103" max="103" width="31.28515625" bestFit="1" customWidth="1"/>
    <col min="104" max="104" width="12.42578125" bestFit="1" customWidth="1"/>
    <col min="105" max="105" width="15.28515625" bestFit="1" customWidth="1"/>
    <col min="106" max="106" width="12.42578125" bestFit="1" customWidth="1"/>
    <col min="107" max="107" width="15.28515625" bestFit="1" customWidth="1"/>
    <col min="108" max="108" width="12.42578125" bestFit="1" customWidth="1"/>
    <col min="109" max="109" width="15.28515625" bestFit="1" customWidth="1"/>
    <col min="110" max="110" width="12.42578125" bestFit="1" customWidth="1"/>
    <col min="111" max="111" width="15.28515625" bestFit="1" customWidth="1"/>
    <col min="112" max="112" width="12.42578125" bestFit="1" customWidth="1"/>
    <col min="113" max="113" width="33" bestFit="1" customWidth="1"/>
    <col min="114" max="114" width="12.42578125" bestFit="1" customWidth="1"/>
    <col min="115" max="115" width="15.28515625" bestFit="1" customWidth="1"/>
    <col min="116" max="116" width="12.42578125" bestFit="1" customWidth="1"/>
    <col min="117" max="117" width="15.28515625" bestFit="1" customWidth="1"/>
    <col min="118" max="118" width="12.42578125" bestFit="1" customWidth="1"/>
    <col min="119" max="119" width="15.28515625" bestFit="1" customWidth="1"/>
    <col min="120" max="120" width="12.42578125" bestFit="1" customWidth="1"/>
    <col min="121" max="121" width="15.28515625" bestFit="1" customWidth="1"/>
    <col min="122" max="122" width="12.42578125" bestFit="1" customWidth="1"/>
    <col min="123" max="123" width="33" bestFit="1" customWidth="1"/>
    <col min="124" max="124" width="12.42578125" bestFit="1" customWidth="1"/>
    <col min="125" max="125" width="15.28515625" bestFit="1" customWidth="1"/>
    <col min="126" max="126" width="12.42578125" bestFit="1" customWidth="1"/>
    <col min="127" max="127" width="15.28515625" bestFit="1" customWidth="1"/>
    <col min="128" max="128" width="12.42578125" bestFit="1" customWidth="1"/>
    <col min="129" max="129" width="15.28515625" bestFit="1" customWidth="1"/>
    <col min="130" max="130" width="12.42578125" bestFit="1" customWidth="1"/>
    <col min="131" max="131" width="15.28515625" bestFit="1" customWidth="1"/>
    <col min="132" max="132" width="12.42578125" bestFit="1" customWidth="1"/>
    <col min="133" max="133" width="33" bestFit="1" customWidth="1"/>
    <col min="134" max="134" width="12.42578125" bestFit="1" customWidth="1"/>
    <col min="135" max="135" width="15.28515625" bestFit="1" customWidth="1"/>
    <col min="136" max="136" width="12.42578125" bestFit="1" customWidth="1"/>
    <col min="137" max="137" width="15.28515625" bestFit="1" customWidth="1"/>
    <col min="138" max="138" width="12.42578125" bestFit="1" customWidth="1"/>
    <col min="139" max="139" width="15.28515625" bestFit="1" customWidth="1"/>
    <col min="140" max="140" width="12.42578125" bestFit="1" customWidth="1"/>
    <col min="141" max="141" width="15.28515625" bestFit="1" customWidth="1"/>
    <col min="142" max="142" width="12.42578125" bestFit="1" customWidth="1"/>
    <col min="143" max="143" width="33" bestFit="1" customWidth="1"/>
    <col min="144" max="144" width="12.42578125" bestFit="1" customWidth="1"/>
    <col min="145" max="145" width="15.28515625" bestFit="1" customWidth="1"/>
    <col min="146" max="146" width="12.42578125" bestFit="1" customWidth="1"/>
    <col min="147" max="147" width="15.28515625" bestFit="1" customWidth="1"/>
    <col min="148" max="148" width="12.42578125" bestFit="1" customWidth="1"/>
    <col min="149" max="149" width="15.28515625" bestFit="1" customWidth="1"/>
    <col min="150" max="150" width="12.42578125" bestFit="1" customWidth="1"/>
    <col min="151" max="151" width="15.28515625" bestFit="1" customWidth="1"/>
    <col min="152" max="152" width="12.42578125" bestFit="1" customWidth="1"/>
    <col min="153" max="153" width="33" bestFit="1" customWidth="1"/>
    <col min="154" max="154" width="12.42578125" bestFit="1" customWidth="1"/>
    <col min="155" max="155" width="15.28515625" bestFit="1" customWidth="1"/>
    <col min="156" max="156" width="12.42578125" bestFit="1" customWidth="1"/>
    <col min="157" max="157" width="15.28515625" bestFit="1" customWidth="1"/>
    <col min="158" max="158" width="12.42578125" bestFit="1" customWidth="1"/>
    <col min="159" max="159" width="15.28515625" bestFit="1" customWidth="1"/>
    <col min="160" max="160" width="12.42578125" bestFit="1" customWidth="1"/>
    <col min="161" max="161" width="15.28515625" bestFit="1" customWidth="1"/>
    <col min="162" max="162" width="12.42578125" bestFit="1" customWidth="1"/>
    <col min="163" max="163" width="33" bestFit="1" customWidth="1"/>
    <col min="164" max="164" width="12.42578125" bestFit="1" customWidth="1"/>
    <col min="165" max="165" width="15.28515625" bestFit="1" customWidth="1"/>
    <col min="166" max="166" width="12.42578125" bestFit="1" customWidth="1"/>
    <col min="167" max="167" width="15.28515625" bestFit="1" customWidth="1"/>
    <col min="168" max="168" width="12.42578125" bestFit="1" customWidth="1"/>
    <col min="169" max="169" width="15.28515625" bestFit="1" customWidth="1"/>
    <col min="170" max="170" width="12.42578125" bestFit="1" customWidth="1"/>
    <col min="171" max="171" width="15.28515625" bestFit="1" customWidth="1"/>
    <col min="172" max="172" width="12.42578125" bestFit="1" customWidth="1"/>
    <col min="173" max="173" width="33" bestFit="1" customWidth="1"/>
    <col min="174" max="174" width="12.42578125" bestFit="1" customWidth="1"/>
    <col min="175" max="175" width="15.28515625" bestFit="1" customWidth="1"/>
    <col min="176" max="176" width="12.42578125" bestFit="1" customWidth="1"/>
    <col min="177" max="177" width="15.28515625" bestFit="1" customWidth="1"/>
    <col min="178" max="178" width="12.42578125" bestFit="1" customWidth="1"/>
    <col min="179" max="179" width="15.28515625" bestFit="1" customWidth="1"/>
    <col min="180" max="180" width="12.42578125" bestFit="1" customWidth="1"/>
    <col min="181" max="181" width="15.28515625" bestFit="1" customWidth="1"/>
    <col min="182" max="182" width="12.42578125" bestFit="1" customWidth="1"/>
    <col min="183" max="183" width="33" bestFit="1" customWidth="1"/>
    <col min="184" max="184" width="12.42578125" bestFit="1" customWidth="1"/>
    <col min="185" max="185" width="15.28515625" bestFit="1" customWidth="1"/>
    <col min="186" max="186" width="12.42578125" bestFit="1" customWidth="1"/>
    <col min="187" max="187" width="15.28515625" bestFit="1" customWidth="1"/>
    <col min="188" max="188" width="12.42578125" bestFit="1" customWidth="1"/>
    <col min="189" max="189" width="15.28515625" bestFit="1" customWidth="1"/>
    <col min="190" max="190" width="12.42578125" bestFit="1" customWidth="1"/>
    <col min="191" max="191" width="15.28515625" bestFit="1" customWidth="1"/>
    <col min="192" max="192" width="12.42578125" bestFit="1" customWidth="1"/>
    <col min="193" max="193" width="33" bestFit="1" customWidth="1"/>
    <col min="194" max="194" width="12.42578125" bestFit="1" customWidth="1"/>
    <col min="195" max="195" width="15.28515625" bestFit="1" customWidth="1"/>
    <col min="196" max="196" width="12.42578125" bestFit="1" customWidth="1"/>
    <col min="197" max="197" width="15.28515625" bestFit="1" customWidth="1"/>
    <col min="198" max="198" width="12.42578125" bestFit="1" customWidth="1"/>
    <col min="199" max="199" width="15.28515625" bestFit="1" customWidth="1"/>
    <col min="200" max="200" width="12.42578125" bestFit="1" customWidth="1"/>
    <col min="201" max="201" width="15.28515625" bestFit="1" customWidth="1"/>
    <col min="202" max="202" width="12.42578125" bestFit="1" customWidth="1"/>
  </cols>
  <sheetData>
    <row r="1" spans="1:20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</row>
    <row r="2" spans="1:203" ht="26.25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</row>
    <row r="3" spans="1:203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</row>
    <row r="4" spans="1:203" s="17" customFormat="1" ht="18" x14ac:dyDescent="0.25">
      <c r="A4" s="24" t="s">
        <v>1</v>
      </c>
      <c r="B4" s="25"/>
      <c r="C4" s="71">
        <v>260</v>
      </c>
      <c r="D4" s="72"/>
      <c r="E4" s="72"/>
      <c r="F4" s="72"/>
      <c r="G4" s="72"/>
      <c r="H4" s="72"/>
      <c r="I4" s="72"/>
      <c r="J4" s="72"/>
      <c r="K4" s="72"/>
      <c r="L4" s="73"/>
      <c r="M4" s="71" t="s">
        <v>2</v>
      </c>
      <c r="N4" s="72"/>
      <c r="O4" s="72"/>
      <c r="P4" s="72"/>
      <c r="Q4" s="72"/>
      <c r="R4" s="72"/>
      <c r="S4" s="72"/>
      <c r="T4" s="72"/>
      <c r="U4" s="72"/>
      <c r="V4" s="73"/>
      <c r="W4" s="71" t="s">
        <v>3</v>
      </c>
      <c r="X4" s="72"/>
      <c r="Y4" s="72"/>
      <c r="Z4" s="72"/>
      <c r="AA4" s="72"/>
      <c r="AB4" s="72"/>
      <c r="AC4" s="72"/>
      <c r="AD4" s="72"/>
      <c r="AE4" s="72"/>
      <c r="AF4" s="73"/>
      <c r="AG4" s="71" t="s">
        <v>4</v>
      </c>
      <c r="AH4" s="72"/>
      <c r="AI4" s="72"/>
      <c r="AJ4" s="72"/>
      <c r="AK4" s="72"/>
      <c r="AL4" s="72"/>
      <c r="AM4" s="72"/>
      <c r="AN4" s="72"/>
      <c r="AO4" s="72"/>
      <c r="AP4" s="73"/>
      <c r="AQ4" s="71" t="s">
        <v>5</v>
      </c>
      <c r="AR4" s="72"/>
      <c r="AS4" s="72"/>
      <c r="AT4" s="72"/>
      <c r="AU4" s="72"/>
      <c r="AV4" s="72"/>
      <c r="AW4" s="72"/>
      <c r="AX4" s="72"/>
      <c r="AY4" s="72"/>
      <c r="AZ4" s="73"/>
      <c r="BA4" s="71" t="s">
        <v>6</v>
      </c>
      <c r="BB4" s="72"/>
      <c r="BC4" s="72"/>
      <c r="BD4" s="72"/>
      <c r="BE4" s="72"/>
      <c r="BF4" s="72"/>
      <c r="BG4" s="72"/>
      <c r="BH4" s="72"/>
      <c r="BI4" s="72"/>
      <c r="BJ4" s="73"/>
      <c r="BK4" s="71" t="s">
        <v>7</v>
      </c>
      <c r="BL4" s="72"/>
      <c r="BM4" s="72"/>
      <c r="BN4" s="72"/>
      <c r="BO4" s="72"/>
      <c r="BP4" s="72"/>
      <c r="BQ4" s="72"/>
      <c r="BR4" s="72"/>
      <c r="BS4" s="72"/>
      <c r="BT4" s="73"/>
      <c r="BU4" s="71" t="s">
        <v>8</v>
      </c>
      <c r="BV4" s="72"/>
      <c r="BW4" s="72"/>
      <c r="BX4" s="72"/>
      <c r="BY4" s="72"/>
      <c r="BZ4" s="72"/>
      <c r="CA4" s="72"/>
      <c r="CB4" s="72"/>
      <c r="CC4" s="72"/>
      <c r="CD4" s="73"/>
      <c r="CE4" s="71" t="s">
        <v>9</v>
      </c>
      <c r="CF4" s="72"/>
      <c r="CG4" s="72"/>
      <c r="CH4" s="72"/>
      <c r="CI4" s="72"/>
      <c r="CJ4" s="72"/>
      <c r="CK4" s="72"/>
      <c r="CL4" s="72"/>
      <c r="CM4" s="72"/>
      <c r="CN4" s="73"/>
      <c r="CO4" s="71" t="s">
        <v>10</v>
      </c>
      <c r="CP4" s="72"/>
      <c r="CQ4" s="72"/>
      <c r="CR4" s="72"/>
      <c r="CS4" s="72"/>
      <c r="CT4" s="72"/>
      <c r="CU4" s="72"/>
      <c r="CV4" s="72"/>
      <c r="CW4" s="72"/>
      <c r="CX4" s="73"/>
      <c r="CY4" s="71" t="s">
        <v>11</v>
      </c>
      <c r="CZ4" s="72"/>
      <c r="DA4" s="72"/>
      <c r="DB4" s="72"/>
      <c r="DC4" s="72"/>
      <c r="DD4" s="72"/>
      <c r="DE4" s="72"/>
      <c r="DF4" s="72"/>
      <c r="DG4" s="72"/>
      <c r="DH4" s="73"/>
      <c r="DI4" s="71" t="s">
        <v>12</v>
      </c>
      <c r="DJ4" s="72"/>
      <c r="DK4" s="72"/>
      <c r="DL4" s="72"/>
      <c r="DM4" s="72"/>
      <c r="DN4" s="72"/>
      <c r="DO4" s="72"/>
      <c r="DP4" s="72"/>
      <c r="DQ4" s="72"/>
      <c r="DR4" s="73"/>
      <c r="DS4" s="71" t="s">
        <v>13</v>
      </c>
      <c r="DT4" s="72"/>
      <c r="DU4" s="72"/>
      <c r="DV4" s="72"/>
      <c r="DW4" s="72"/>
      <c r="DX4" s="72"/>
      <c r="DY4" s="72"/>
      <c r="DZ4" s="72"/>
      <c r="EA4" s="72"/>
      <c r="EB4" s="73"/>
      <c r="EC4" s="71" t="s">
        <v>14</v>
      </c>
      <c r="ED4" s="72"/>
      <c r="EE4" s="72"/>
      <c r="EF4" s="72"/>
      <c r="EG4" s="72"/>
      <c r="EH4" s="72"/>
      <c r="EI4" s="72"/>
      <c r="EJ4" s="72"/>
      <c r="EK4" s="72"/>
      <c r="EL4" s="73"/>
      <c r="EM4" s="71" t="s">
        <v>15</v>
      </c>
      <c r="EN4" s="72"/>
      <c r="EO4" s="72"/>
      <c r="EP4" s="72"/>
      <c r="EQ4" s="72"/>
      <c r="ER4" s="72"/>
      <c r="ES4" s="72"/>
      <c r="ET4" s="72"/>
      <c r="EU4" s="72"/>
      <c r="EV4" s="73"/>
      <c r="EW4" s="71" t="s">
        <v>16</v>
      </c>
      <c r="EX4" s="72"/>
      <c r="EY4" s="72"/>
      <c r="EZ4" s="72"/>
      <c r="FA4" s="72"/>
      <c r="FB4" s="72"/>
      <c r="FC4" s="72"/>
      <c r="FD4" s="72"/>
      <c r="FE4" s="72"/>
      <c r="FF4" s="73"/>
      <c r="FG4" s="71" t="s">
        <v>17</v>
      </c>
      <c r="FH4" s="72"/>
      <c r="FI4" s="72"/>
      <c r="FJ4" s="72"/>
      <c r="FK4" s="72"/>
      <c r="FL4" s="72"/>
      <c r="FM4" s="72"/>
      <c r="FN4" s="72"/>
      <c r="FO4" s="72"/>
      <c r="FP4" s="73"/>
      <c r="FQ4" s="71" t="s">
        <v>18</v>
      </c>
      <c r="FR4" s="72"/>
      <c r="FS4" s="72"/>
      <c r="FT4" s="72"/>
      <c r="FU4" s="72"/>
      <c r="FV4" s="72"/>
      <c r="FW4" s="72"/>
      <c r="FX4" s="72"/>
      <c r="FY4" s="72"/>
      <c r="FZ4" s="73"/>
      <c r="GA4" s="71" t="s">
        <v>19</v>
      </c>
      <c r="GB4" s="72"/>
      <c r="GC4" s="72"/>
      <c r="GD4" s="72"/>
      <c r="GE4" s="72"/>
      <c r="GF4" s="72"/>
      <c r="GG4" s="72"/>
      <c r="GH4" s="72"/>
      <c r="GI4" s="72"/>
      <c r="GJ4" s="73"/>
      <c r="GK4" s="71" t="s">
        <v>20</v>
      </c>
      <c r="GL4" s="72"/>
      <c r="GM4" s="72"/>
      <c r="GN4" s="72"/>
      <c r="GO4" s="72"/>
      <c r="GP4" s="72"/>
      <c r="GQ4" s="72"/>
      <c r="GR4" s="72"/>
      <c r="GS4" s="72"/>
      <c r="GT4" s="73"/>
      <c r="GU4" s="16"/>
    </row>
    <row r="5" spans="1:203" s="17" customFormat="1" ht="18" x14ac:dyDescent="0.25">
      <c r="A5" s="26" t="s">
        <v>21</v>
      </c>
      <c r="B5" s="27"/>
      <c r="C5" s="69" t="s">
        <v>22</v>
      </c>
      <c r="D5" s="70"/>
      <c r="E5" s="69" t="s">
        <v>23</v>
      </c>
      <c r="F5" s="70"/>
      <c r="G5" s="69" t="s">
        <v>24</v>
      </c>
      <c r="H5" s="70"/>
      <c r="I5" s="69" t="s">
        <v>25</v>
      </c>
      <c r="J5" s="70"/>
      <c r="K5" s="69" t="s">
        <v>26</v>
      </c>
      <c r="L5" s="70"/>
      <c r="M5" s="69" t="s">
        <v>27</v>
      </c>
      <c r="N5" s="70"/>
      <c r="O5" s="69" t="s">
        <v>28</v>
      </c>
      <c r="P5" s="70"/>
      <c r="Q5" s="69" t="s">
        <v>29</v>
      </c>
      <c r="R5" s="70"/>
      <c r="S5" s="69" t="s">
        <v>30</v>
      </c>
      <c r="T5" s="70"/>
      <c r="U5" s="69" t="s">
        <v>31</v>
      </c>
      <c r="V5" s="70"/>
      <c r="W5" s="69" t="s">
        <v>32</v>
      </c>
      <c r="X5" s="70"/>
      <c r="Y5" s="69" t="s">
        <v>33</v>
      </c>
      <c r="Z5" s="70"/>
      <c r="AA5" s="69" t="s">
        <v>34</v>
      </c>
      <c r="AB5" s="70"/>
      <c r="AC5" s="69" t="s">
        <v>35</v>
      </c>
      <c r="AD5" s="70"/>
      <c r="AE5" s="69" t="s">
        <v>36</v>
      </c>
      <c r="AF5" s="70"/>
      <c r="AG5" s="69" t="s">
        <v>37</v>
      </c>
      <c r="AH5" s="70"/>
      <c r="AI5" s="69" t="s">
        <v>38</v>
      </c>
      <c r="AJ5" s="70"/>
      <c r="AK5" s="69" t="s">
        <v>39</v>
      </c>
      <c r="AL5" s="70"/>
      <c r="AM5" s="69" t="s">
        <v>40</v>
      </c>
      <c r="AN5" s="70"/>
      <c r="AO5" s="69" t="s">
        <v>41</v>
      </c>
      <c r="AP5" s="70"/>
      <c r="AQ5" s="69" t="s">
        <v>42</v>
      </c>
      <c r="AR5" s="70"/>
      <c r="AS5" s="69" t="s">
        <v>43</v>
      </c>
      <c r="AT5" s="70"/>
      <c r="AU5" s="69" t="s">
        <v>44</v>
      </c>
      <c r="AV5" s="70"/>
      <c r="AW5" s="69" t="s">
        <v>45</v>
      </c>
      <c r="AX5" s="70"/>
      <c r="AY5" s="69" t="s">
        <v>46</v>
      </c>
      <c r="AZ5" s="70"/>
      <c r="BA5" s="69" t="s">
        <v>47</v>
      </c>
      <c r="BB5" s="70"/>
      <c r="BC5" s="69" t="s">
        <v>48</v>
      </c>
      <c r="BD5" s="70"/>
      <c r="BE5" s="69" t="s">
        <v>49</v>
      </c>
      <c r="BF5" s="70"/>
      <c r="BG5" s="69" t="s">
        <v>50</v>
      </c>
      <c r="BH5" s="70"/>
      <c r="BI5" s="69" t="s">
        <v>51</v>
      </c>
      <c r="BJ5" s="70"/>
      <c r="BK5" s="69" t="s">
        <v>52</v>
      </c>
      <c r="BL5" s="70"/>
      <c r="BM5" s="69" t="s">
        <v>53</v>
      </c>
      <c r="BN5" s="70"/>
      <c r="BO5" s="69" t="s">
        <v>54</v>
      </c>
      <c r="BP5" s="70"/>
      <c r="BQ5" s="69" t="s">
        <v>55</v>
      </c>
      <c r="BR5" s="70"/>
      <c r="BS5" s="69" t="s">
        <v>56</v>
      </c>
      <c r="BT5" s="70"/>
      <c r="BU5" s="69" t="s">
        <v>57</v>
      </c>
      <c r="BV5" s="70"/>
      <c r="BW5" s="69" t="s">
        <v>58</v>
      </c>
      <c r="BX5" s="70"/>
      <c r="BY5" s="69" t="s">
        <v>59</v>
      </c>
      <c r="BZ5" s="70"/>
      <c r="CA5" s="69" t="s">
        <v>60</v>
      </c>
      <c r="CB5" s="70"/>
      <c r="CC5" s="69" t="s">
        <v>61</v>
      </c>
      <c r="CD5" s="70"/>
      <c r="CE5" s="69" t="s">
        <v>62</v>
      </c>
      <c r="CF5" s="70"/>
      <c r="CG5" s="69" t="s">
        <v>63</v>
      </c>
      <c r="CH5" s="70"/>
      <c r="CI5" s="69" t="s">
        <v>64</v>
      </c>
      <c r="CJ5" s="70"/>
      <c r="CK5" s="69" t="s">
        <v>65</v>
      </c>
      <c r="CL5" s="70"/>
      <c r="CM5" s="69" t="s">
        <v>66</v>
      </c>
      <c r="CN5" s="70"/>
      <c r="CO5" s="69" t="s">
        <v>67</v>
      </c>
      <c r="CP5" s="70"/>
      <c r="CQ5" s="69" t="s">
        <v>68</v>
      </c>
      <c r="CR5" s="70"/>
      <c r="CS5" s="69" t="s">
        <v>69</v>
      </c>
      <c r="CT5" s="70"/>
      <c r="CU5" s="69" t="s">
        <v>70</v>
      </c>
      <c r="CV5" s="70"/>
      <c r="CW5" s="69" t="s">
        <v>71</v>
      </c>
      <c r="CX5" s="70"/>
      <c r="CY5" s="69" t="s">
        <v>72</v>
      </c>
      <c r="CZ5" s="70"/>
      <c r="DA5" s="69" t="s">
        <v>73</v>
      </c>
      <c r="DB5" s="70"/>
      <c r="DC5" s="69" t="s">
        <v>74</v>
      </c>
      <c r="DD5" s="70"/>
      <c r="DE5" s="69" t="s">
        <v>75</v>
      </c>
      <c r="DF5" s="70"/>
      <c r="DG5" s="69" t="s">
        <v>76</v>
      </c>
      <c r="DH5" s="70"/>
      <c r="DI5" s="69" t="s">
        <v>77</v>
      </c>
      <c r="DJ5" s="70"/>
      <c r="DK5" s="69" t="s">
        <v>78</v>
      </c>
      <c r="DL5" s="70"/>
      <c r="DM5" s="69" t="s">
        <v>79</v>
      </c>
      <c r="DN5" s="70"/>
      <c r="DO5" s="69" t="s">
        <v>80</v>
      </c>
      <c r="DP5" s="70"/>
      <c r="DQ5" s="69" t="s">
        <v>81</v>
      </c>
      <c r="DR5" s="70"/>
      <c r="DS5" s="69" t="s">
        <v>82</v>
      </c>
      <c r="DT5" s="70"/>
      <c r="DU5" s="69" t="s">
        <v>83</v>
      </c>
      <c r="DV5" s="70"/>
      <c r="DW5" s="69" t="s">
        <v>84</v>
      </c>
      <c r="DX5" s="70"/>
      <c r="DY5" s="69" t="s">
        <v>85</v>
      </c>
      <c r="DZ5" s="70"/>
      <c r="EA5" s="69" t="s">
        <v>86</v>
      </c>
      <c r="EB5" s="70"/>
      <c r="EC5" s="69" t="s">
        <v>87</v>
      </c>
      <c r="ED5" s="70"/>
      <c r="EE5" s="69" t="s">
        <v>88</v>
      </c>
      <c r="EF5" s="70"/>
      <c r="EG5" s="69" t="s">
        <v>89</v>
      </c>
      <c r="EH5" s="70"/>
      <c r="EI5" s="69" t="s">
        <v>90</v>
      </c>
      <c r="EJ5" s="70"/>
      <c r="EK5" s="69" t="s">
        <v>91</v>
      </c>
      <c r="EL5" s="70"/>
      <c r="EM5" s="69" t="s">
        <v>92</v>
      </c>
      <c r="EN5" s="70"/>
      <c r="EO5" s="69" t="s">
        <v>93</v>
      </c>
      <c r="EP5" s="70"/>
      <c r="EQ5" s="69" t="s">
        <v>94</v>
      </c>
      <c r="ER5" s="70"/>
      <c r="ES5" s="69" t="s">
        <v>95</v>
      </c>
      <c r="ET5" s="70"/>
      <c r="EU5" s="69" t="s">
        <v>96</v>
      </c>
      <c r="EV5" s="70"/>
      <c r="EW5" s="69" t="s">
        <v>97</v>
      </c>
      <c r="EX5" s="70"/>
      <c r="EY5" s="69" t="s">
        <v>98</v>
      </c>
      <c r="EZ5" s="70"/>
      <c r="FA5" s="69" t="s">
        <v>99</v>
      </c>
      <c r="FB5" s="70"/>
      <c r="FC5" s="69" t="s">
        <v>100</v>
      </c>
      <c r="FD5" s="70"/>
      <c r="FE5" s="69" t="s">
        <v>101</v>
      </c>
      <c r="FF5" s="70"/>
      <c r="FG5" s="69" t="s">
        <v>102</v>
      </c>
      <c r="FH5" s="70"/>
      <c r="FI5" s="69" t="s">
        <v>103</v>
      </c>
      <c r="FJ5" s="70"/>
      <c r="FK5" s="69" t="s">
        <v>104</v>
      </c>
      <c r="FL5" s="70"/>
      <c r="FM5" s="69" t="s">
        <v>105</v>
      </c>
      <c r="FN5" s="70"/>
      <c r="FO5" s="69" t="s">
        <v>106</v>
      </c>
      <c r="FP5" s="70"/>
      <c r="FQ5" s="69" t="s">
        <v>107</v>
      </c>
      <c r="FR5" s="70"/>
      <c r="FS5" s="69" t="s">
        <v>108</v>
      </c>
      <c r="FT5" s="70"/>
      <c r="FU5" s="69" t="s">
        <v>109</v>
      </c>
      <c r="FV5" s="70"/>
      <c r="FW5" s="69" t="s">
        <v>110</v>
      </c>
      <c r="FX5" s="70"/>
      <c r="FY5" s="69" t="s">
        <v>111</v>
      </c>
      <c r="FZ5" s="70"/>
      <c r="GA5" s="69" t="s">
        <v>112</v>
      </c>
      <c r="GB5" s="70"/>
      <c r="GC5" s="69" t="s">
        <v>113</v>
      </c>
      <c r="GD5" s="70"/>
      <c r="GE5" s="69" t="s">
        <v>114</v>
      </c>
      <c r="GF5" s="70"/>
      <c r="GG5" s="69" t="s">
        <v>115</v>
      </c>
      <c r="GH5" s="70"/>
      <c r="GI5" s="69" t="s">
        <v>116</v>
      </c>
      <c r="GJ5" s="70"/>
      <c r="GK5" s="69" t="s">
        <v>117</v>
      </c>
      <c r="GL5" s="70"/>
      <c r="GM5" s="69" t="s">
        <v>118</v>
      </c>
      <c r="GN5" s="70"/>
      <c r="GO5" s="69" t="s">
        <v>119</v>
      </c>
      <c r="GP5" s="70"/>
      <c r="GQ5" s="69" t="s">
        <v>120</v>
      </c>
      <c r="GR5" s="70"/>
      <c r="GS5" s="69" t="s">
        <v>121</v>
      </c>
      <c r="GT5" s="70"/>
      <c r="GU5" s="16"/>
    </row>
    <row r="6" spans="1:203" s="19" customFormat="1" ht="25.5" x14ac:dyDescent="0.2">
      <c r="A6" s="29" t="s">
        <v>122</v>
      </c>
      <c r="B6" s="31" t="s">
        <v>123</v>
      </c>
      <c r="C6" s="18" t="s">
        <v>124</v>
      </c>
      <c r="D6" s="4" t="s">
        <v>171</v>
      </c>
      <c r="E6" s="18" t="s">
        <v>124</v>
      </c>
      <c r="F6" s="4" t="s">
        <v>171</v>
      </c>
      <c r="G6" s="18" t="s">
        <v>124</v>
      </c>
      <c r="H6" s="4" t="s">
        <v>171</v>
      </c>
      <c r="I6" s="18" t="s">
        <v>124</v>
      </c>
      <c r="J6" s="4" t="s">
        <v>171</v>
      </c>
      <c r="K6" s="18" t="s">
        <v>124</v>
      </c>
      <c r="L6" s="4" t="s">
        <v>171</v>
      </c>
      <c r="M6" s="18" t="s">
        <v>124</v>
      </c>
      <c r="N6" s="4" t="s">
        <v>171</v>
      </c>
      <c r="O6" s="18" t="s">
        <v>124</v>
      </c>
      <c r="P6" s="4" t="s">
        <v>171</v>
      </c>
      <c r="Q6" s="18" t="s">
        <v>124</v>
      </c>
      <c r="R6" s="4" t="s">
        <v>171</v>
      </c>
      <c r="S6" s="18" t="s">
        <v>124</v>
      </c>
      <c r="T6" s="4" t="s">
        <v>171</v>
      </c>
      <c r="U6" s="18" t="s">
        <v>124</v>
      </c>
      <c r="V6" s="4" t="s">
        <v>171</v>
      </c>
      <c r="W6" s="18" t="s">
        <v>124</v>
      </c>
      <c r="X6" s="4" t="s">
        <v>171</v>
      </c>
      <c r="Y6" s="18" t="s">
        <v>124</v>
      </c>
      <c r="Z6" s="4" t="s">
        <v>171</v>
      </c>
      <c r="AA6" s="18" t="s">
        <v>124</v>
      </c>
      <c r="AB6" s="4" t="s">
        <v>171</v>
      </c>
      <c r="AC6" s="18" t="s">
        <v>124</v>
      </c>
      <c r="AD6" s="4" t="s">
        <v>171</v>
      </c>
      <c r="AE6" s="18" t="s">
        <v>124</v>
      </c>
      <c r="AF6" s="4" t="s">
        <v>171</v>
      </c>
      <c r="AG6" s="18" t="s">
        <v>124</v>
      </c>
      <c r="AH6" s="4" t="s">
        <v>171</v>
      </c>
      <c r="AI6" s="18" t="s">
        <v>124</v>
      </c>
      <c r="AJ6" s="4" t="s">
        <v>171</v>
      </c>
      <c r="AK6" s="18" t="s">
        <v>124</v>
      </c>
      <c r="AL6" s="4" t="s">
        <v>171</v>
      </c>
      <c r="AM6" s="18" t="s">
        <v>124</v>
      </c>
      <c r="AN6" s="4" t="s">
        <v>171</v>
      </c>
      <c r="AO6" s="18" t="s">
        <v>124</v>
      </c>
      <c r="AP6" s="4" t="s">
        <v>171</v>
      </c>
      <c r="AQ6" s="18" t="s">
        <v>124</v>
      </c>
      <c r="AR6" s="4" t="s">
        <v>171</v>
      </c>
      <c r="AS6" s="18" t="s">
        <v>124</v>
      </c>
      <c r="AT6" s="4" t="s">
        <v>171</v>
      </c>
      <c r="AU6" s="18" t="s">
        <v>124</v>
      </c>
      <c r="AV6" s="4" t="s">
        <v>171</v>
      </c>
      <c r="AW6" s="18" t="s">
        <v>124</v>
      </c>
      <c r="AX6" s="4" t="s">
        <v>171</v>
      </c>
      <c r="AY6" s="18" t="s">
        <v>124</v>
      </c>
      <c r="AZ6" s="4" t="s">
        <v>171</v>
      </c>
      <c r="BA6" s="18" t="s">
        <v>124</v>
      </c>
      <c r="BB6" s="4" t="s">
        <v>171</v>
      </c>
      <c r="BC6" s="18" t="s">
        <v>124</v>
      </c>
      <c r="BD6" s="4" t="s">
        <v>171</v>
      </c>
      <c r="BE6" s="18" t="s">
        <v>124</v>
      </c>
      <c r="BF6" s="4" t="s">
        <v>171</v>
      </c>
      <c r="BG6" s="18" t="s">
        <v>124</v>
      </c>
      <c r="BH6" s="4" t="s">
        <v>171</v>
      </c>
      <c r="BI6" s="18" t="s">
        <v>124</v>
      </c>
      <c r="BJ6" s="4" t="s">
        <v>171</v>
      </c>
      <c r="BK6" s="18" t="s">
        <v>124</v>
      </c>
      <c r="BL6" s="4" t="s">
        <v>171</v>
      </c>
      <c r="BM6" s="18" t="s">
        <v>124</v>
      </c>
      <c r="BN6" s="4" t="s">
        <v>171</v>
      </c>
      <c r="BO6" s="18" t="s">
        <v>124</v>
      </c>
      <c r="BP6" s="4" t="s">
        <v>171</v>
      </c>
      <c r="BQ6" s="18" t="s">
        <v>124</v>
      </c>
      <c r="BR6" s="4" t="s">
        <v>171</v>
      </c>
      <c r="BS6" s="18" t="s">
        <v>124</v>
      </c>
      <c r="BT6" s="4" t="s">
        <v>171</v>
      </c>
      <c r="BU6" s="18" t="s">
        <v>124</v>
      </c>
      <c r="BV6" s="4" t="s">
        <v>171</v>
      </c>
      <c r="BW6" s="18" t="s">
        <v>124</v>
      </c>
      <c r="BX6" s="4" t="s">
        <v>171</v>
      </c>
      <c r="BY6" s="18" t="s">
        <v>124</v>
      </c>
      <c r="BZ6" s="4" t="s">
        <v>171</v>
      </c>
      <c r="CA6" s="18" t="s">
        <v>124</v>
      </c>
      <c r="CB6" s="4" t="s">
        <v>171</v>
      </c>
      <c r="CC6" s="18" t="s">
        <v>124</v>
      </c>
      <c r="CD6" s="4" t="s">
        <v>171</v>
      </c>
      <c r="CE6" s="18" t="s">
        <v>124</v>
      </c>
      <c r="CF6" s="4" t="s">
        <v>171</v>
      </c>
      <c r="CG6" s="18" t="s">
        <v>124</v>
      </c>
      <c r="CH6" s="4" t="s">
        <v>171</v>
      </c>
      <c r="CI6" s="18" t="s">
        <v>124</v>
      </c>
      <c r="CJ6" s="4" t="s">
        <v>171</v>
      </c>
      <c r="CK6" s="18" t="s">
        <v>124</v>
      </c>
      <c r="CL6" s="4" t="s">
        <v>171</v>
      </c>
      <c r="CM6" s="18" t="s">
        <v>124</v>
      </c>
      <c r="CN6" s="4" t="s">
        <v>171</v>
      </c>
      <c r="CO6" s="18" t="s">
        <v>124</v>
      </c>
      <c r="CP6" s="4" t="s">
        <v>171</v>
      </c>
      <c r="CQ6" s="18" t="s">
        <v>124</v>
      </c>
      <c r="CR6" s="4" t="s">
        <v>171</v>
      </c>
      <c r="CS6" s="18" t="s">
        <v>124</v>
      </c>
      <c r="CT6" s="4" t="s">
        <v>171</v>
      </c>
      <c r="CU6" s="18" t="s">
        <v>124</v>
      </c>
      <c r="CV6" s="4" t="s">
        <v>171</v>
      </c>
      <c r="CW6" s="18" t="s">
        <v>124</v>
      </c>
      <c r="CX6" s="4" t="s">
        <v>171</v>
      </c>
      <c r="CY6" s="18" t="s">
        <v>124</v>
      </c>
      <c r="CZ6" s="4" t="s">
        <v>171</v>
      </c>
      <c r="DA6" s="18" t="s">
        <v>124</v>
      </c>
      <c r="DB6" s="4" t="s">
        <v>171</v>
      </c>
      <c r="DC6" s="18" t="s">
        <v>124</v>
      </c>
      <c r="DD6" s="4" t="s">
        <v>171</v>
      </c>
      <c r="DE6" s="18" t="s">
        <v>124</v>
      </c>
      <c r="DF6" s="4" t="s">
        <v>171</v>
      </c>
      <c r="DG6" s="18" t="s">
        <v>124</v>
      </c>
      <c r="DH6" s="4" t="s">
        <v>171</v>
      </c>
      <c r="DI6" s="18" t="s">
        <v>124</v>
      </c>
      <c r="DJ6" s="4" t="s">
        <v>171</v>
      </c>
      <c r="DK6" s="18" t="s">
        <v>124</v>
      </c>
      <c r="DL6" s="4" t="s">
        <v>171</v>
      </c>
      <c r="DM6" s="18" t="s">
        <v>124</v>
      </c>
      <c r="DN6" s="4" t="s">
        <v>171</v>
      </c>
      <c r="DO6" s="18" t="s">
        <v>124</v>
      </c>
      <c r="DP6" s="4" t="s">
        <v>171</v>
      </c>
      <c r="DQ6" s="18" t="s">
        <v>124</v>
      </c>
      <c r="DR6" s="4" t="s">
        <v>171</v>
      </c>
      <c r="DS6" s="18" t="s">
        <v>124</v>
      </c>
      <c r="DT6" s="4" t="s">
        <v>171</v>
      </c>
      <c r="DU6" s="18" t="s">
        <v>124</v>
      </c>
      <c r="DV6" s="4" t="s">
        <v>171</v>
      </c>
      <c r="DW6" s="18" t="s">
        <v>124</v>
      </c>
      <c r="DX6" s="4" t="s">
        <v>171</v>
      </c>
      <c r="DY6" s="18" t="s">
        <v>124</v>
      </c>
      <c r="DZ6" s="4" t="s">
        <v>171</v>
      </c>
      <c r="EA6" s="18" t="s">
        <v>124</v>
      </c>
      <c r="EB6" s="4" t="s">
        <v>171</v>
      </c>
      <c r="EC6" s="18" t="s">
        <v>124</v>
      </c>
      <c r="ED6" s="4" t="s">
        <v>171</v>
      </c>
      <c r="EE6" s="18" t="s">
        <v>124</v>
      </c>
      <c r="EF6" s="4" t="s">
        <v>171</v>
      </c>
      <c r="EG6" s="18" t="s">
        <v>124</v>
      </c>
      <c r="EH6" s="4" t="s">
        <v>171</v>
      </c>
      <c r="EI6" s="18" t="s">
        <v>124</v>
      </c>
      <c r="EJ6" s="4" t="s">
        <v>171</v>
      </c>
      <c r="EK6" s="18" t="s">
        <v>124</v>
      </c>
      <c r="EL6" s="4" t="s">
        <v>171</v>
      </c>
      <c r="EM6" s="18" t="s">
        <v>124</v>
      </c>
      <c r="EN6" s="4" t="s">
        <v>171</v>
      </c>
      <c r="EO6" s="18" t="s">
        <v>124</v>
      </c>
      <c r="EP6" s="4" t="s">
        <v>171</v>
      </c>
      <c r="EQ6" s="18" t="s">
        <v>124</v>
      </c>
      <c r="ER6" s="4" t="s">
        <v>171</v>
      </c>
      <c r="ES6" s="18" t="s">
        <v>124</v>
      </c>
      <c r="ET6" s="4" t="s">
        <v>171</v>
      </c>
      <c r="EU6" s="18" t="s">
        <v>124</v>
      </c>
      <c r="EV6" s="4" t="s">
        <v>171</v>
      </c>
      <c r="EW6" s="18" t="s">
        <v>124</v>
      </c>
      <c r="EX6" s="4" t="s">
        <v>171</v>
      </c>
      <c r="EY6" s="18" t="s">
        <v>124</v>
      </c>
      <c r="EZ6" s="4" t="s">
        <v>171</v>
      </c>
      <c r="FA6" s="18" t="s">
        <v>124</v>
      </c>
      <c r="FB6" s="4" t="s">
        <v>171</v>
      </c>
      <c r="FC6" s="18" t="s">
        <v>124</v>
      </c>
      <c r="FD6" s="4" t="s">
        <v>171</v>
      </c>
      <c r="FE6" s="18" t="s">
        <v>124</v>
      </c>
      <c r="FF6" s="4" t="s">
        <v>171</v>
      </c>
      <c r="FG6" s="18" t="s">
        <v>124</v>
      </c>
      <c r="FH6" s="4" t="s">
        <v>171</v>
      </c>
      <c r="FI6" s="18" t="s">
        <v>124</v>
      </c>
      <c r="FJ6" s="4" t="s">
        <v>171</v>
      </c>
      <c r="FK6" s="18" t="s">
        <v>124</v>
      </c>
      <c r="FL6" s="4" t="s">
        <v>171</v>
      </c>
      <c r="FM6" s="18" t="s">
        <v>124</v>
      </c>
      <c r="FN6" s="4" t="s">
        <v>171</v>
      </c>
      <c r="FO6" s="18" t="s">
        <v>124</v>
      </c>
      <c r="FP6" s="4" t="s">
        <v>171</v>
      </c>
      <c r="FQ6" s="18" t="s">
        <v>124</v>
      </c>
      <c r="FR6" s="4" t="s">
        <v>171</v>
      </c>
      <c r="FS6" s="18" t="s">
        <v>124</v>
      </c>
      <c r="FT6" s="4" t="s">
        <v>171</v>
      </c>
      <c r="FU6" s="18" t="s">
        <v>124</v>
      </c>
      <c r="FV6" s="4" t="s">
        <v>171</v>
      </c>
      <c r="FW6" s="18" t="s">
        <v>124</v>
      </c>
      <c r="FX6" s="4" t="s">
        <v>171</v>
      </c>
      <c r="FY6" s="18" t="s">
        <v>124</v>
      </c>
      <c r="FZ6" s="4" t="s">
        <v>171</v>
      </c>
      <c r="GA6" s="18" t="s">
        <v>124</v>
      </c>
      <c r="GB6" s="4" t="s">
        <v>171</v>
      </c>
      <c r="GC6" s="18" t="s">
        <v>124</v>
      </c>
      <c r="GD6" s="4" t="s">
        <v>171</v>
      </c>
      <c r="GE6" s="18" t="s">
        <v>124</v>
      </c>
      <c r="GF6" s="4" t="s">
        <v>171</v>
      </c>
      <c r="GG6" s="18" t="s">
        <v>124</v>
      </c>
      <c r="GH6" s="4" t="s">
        <v>171</v>
      </c>
      <c r="GI6" s="18" t="s">
        <v>124</v>
      </c>
      <c r="GJ6" s="4" t="s">
        <v>171</v>
      </c>
      <c r="GK6" s="18" t="s">
        <v>124</v>
      </c>
      <c r="GL6" s="4" t="s">
        <v>171</v>
      </c>
      <c r="GM6" s="18" t="s">
        <v>124</v>
      </c>
      <c r="GN6" s="4" t="s">
        <v>171</v>
      </c>
      <c r="GO6" s="18" t="s">
        <v>124</v>
      </c>
      <c r="GP6" s="4" t="s">
        <v>171</v>
      </c>
      <c r="GQ6" s="18" t="s">
        <v>124</v>
      </c>
      <c r="GR6" s="4" t="s">
        <v>171</v>
      </c>
      <c r="GS6" s="18" t="s">
        <v>124</v>
      </c>
      <c r="GT6" s="4" t="s">
        <v>171</v>
      </c>
      <c r="GU6" s="28"/>
    </row>
    <row r="7" spans="1:203" s="19" customFormat="1" ht="12.75" customHeight="1" x14ac:dyDescent="0.2">
      <c r="A7" s="30"/>
      <c r="B7" s="32"/>
      <c r="C7" s="20" t="s">
        <v>125</v>
      </c>
      <c r="D7" s="5" t="s">
        <v>126</v>
      </c>
      <c r="E7" s="20" t="s">
        <v>125</v>
      </c>
      <c r="F7" s="5" t="s">
        <v>126</v>
      </c>
      <c r="G7" s="20" t="s">
        <v>125</v>
      </c>
      <c r="H7" s="5" t="s">
        <v>126</v>
      </c>
      <c r="I7" s="20" t="s">
        <v>125</v>
      </c>
      <c r="J7" s="5" t="s">
        <v>126</v>
      </c>
      <c r="K7" s="20" t="s">
        <v>125</v>
      </c>
      <c r="L7" s="5" t="s">
        <v>126</v>
      </c>
      <c r="M7" s="20" t="s">
        <v>125</v>
      </c>
      <c r="N7" s="5" t="s">
        <v>126</v>
      </c>
      <c r="O7" s="20" t="s">
        <v>125</v>
      </c>
      <c r="P7" s="5" t="s">
        <v>126</v>
      </c>
      <c r="Q7" s="20" t="s">
        <v>125</v>
      </c>
      <c r="R7" s="5" t="s">
        <v>126</v>
      </c>
      <c r="S7" s="20" t="s">
        <v>125</v>
      </c>
      <c r="T7" s="5" t="s">
        <v>126</v>
      </c>
      <c r="U7" s="20" t="s">
        <v>125</v>
      </c>
      <c r="V7" s="5" t="s">
        <v>126</v>
      </c>
      <c r="W7" s="20" t="s">
        <v>125</v>
      </c>
      <c r="X7" s="5" t="s">
        <v>126</v>
      </c>
      <c r="Y7" s="20" t="s">
        <v>125</v>
      </c>
      <c r="Z7" s="5" t="s">
        <v>126</v>
      </c>
      <c r="AA7" s="20" t="s">
        <v>125</v>
      </c>
      <c r="AB7" s="5" t="s">
        <v>126</v>
      </c>
      <c r="AC7" s="20" t="s">
        <v>125</v>
      </c>
      <c r="AD7" s="5" t="s">
        <v>126</v>
      </c>
      <c r="AE7" s="20" t="s">
        <v>125</v>
      </c>
      <c r="AF7" s="5" t="s">
        <v>126</v>
      </c>
      <c r="AG7" s="20" t="s">
        <v>125</v>
      </c>
      <c r="AH7" s="5" t="s">
        <v>126</v>
      </c>
      <c r="AI7" s="20" t="s">
        <v>125</v>
      </c>
      <c r="AJ7" s="5" t="s">
        <v>126</v>
      </c>
      <c r="AK7" s="20" t="s">
        <v>125</v>
      </c>
      <c r="AL7" s="5" t="s">
        <v>126</v>
      </c>
      <c r="AM7" s="20" t="s">
        <v>125</v>
      </c>
      <c r="AN7" s="5" t="s">
        <v>126</v>
      </c>
      <c r="AO7" s="20" t="s">
        <v>125</v>
      </c>
      <c r="AP7" s="5" t="s">
        <v>126</v>
      </c>
      <c r="AQ7" s="20" t="s">
        <v>125</v>
      </c>
      <c r="AR7" s="5" t="s">
        <v>126</v>
      </c>
      <c r="AS7" s="20" t="s">
        <v>125</v>
      </c>
      <c r="AT7" s="5" t="s">
        <v>126</v>
      </c>
      <c r="AU7" s="20" t="s">
        <v>125</v>
      </c>
      <c r="AV7" s="5" t="s">
        <v>126</v>
      </c>
      <c r="AW7" s="20" t="s">
        <v>125</v>
      </c>
      <c r="AX7" s="5" t="s">
        <v>126</v>
      </c>
      <c r="AY7" s="20" t="s">
        <v>125</v>
      </c>
      <c r="AZ7" s="5" t="s">
        <v>126</v>
      </c>
      <c r="BA7" s="20" t="s">
        <v>125</v>
      </c>
      <c r="BB7" s="5" t="s">
        <v>126</v>
      </c>
      <c r="BC7" s="20" t="s">
        <v>125</v>
      </c>
      <c r="BD7" s="5" t="s">
        <v>126</v>
      </c>
      <c r="BE7" s="20" t="s">
        <v>125</v>
      </c>
      <c r="BF7" s="5" t="s">
        <v>126</v>
      </c>
      <c r="BG7" s="20" t="s">
        <v>125</v>
      </c>
      <c r="BH7" s="5" t="s">
        <v>126</v>
      </c>
      <c r="BI7" s="20" t="s">
        <v>125</v>
      </c>
      <c r="BJ7" s="5" t="s">
        <v>126</v>
      </c>
      <c r="BK7" s="20" t="s">
        <v>125</v>
      </c>
      <c r="BL7" s="5" t="s">
        <v>126</v>
      </c>
      <c r="BM7" s="20" t="s">
        <v>125</v>
      </c>
      <c r="BN7" s="5" t="s">
        <v>126</v>
      </c>
      <c r="BO7" s="20" t="s">
        <v>125</v>
      </c>
      <c r="BP7" s="5" t="s">
        <v>126</v>
      </c>
      <c r="BQ7" s="20" t="s">
        <v>125</v>
      </c>
      <c r="BR7" s="5" t="s">
        <v>126</v>
      </c>
      <c r="BS7" s="20" t="s">
        <v>125</v>
      </c>
      <c r="BT7" s="5" t="s">
        <v>126</v>
      </c>
      <c r="BU7" s="20" t="s">
        <v>125</v>
      </c>
      <c r="BV7" s="5" t="s">
        <v>126</v>
      </c>
      <c r="BW7" s="20" t="s">
        <v>125</v>
      </c>
      <c r="BX7" s="5" t="s">
        <v>126</v>
      </c>
      <c r="BY7" s="20" t="s">
        <v>125</v>
      </c>
      <c r="BZ7" s="5" t="s">
        <v>126</v>
      </c>
      <c r="CA7" s="20" t="s">
        <v>125</v>
      </c>
      <c r="CB7" s="5" t="s">
        <v>126</v>
      </c>
      <c r="CC7" s="20" t="s">
        <v>125</v>
      </c>
      <c r="CD7" s="5" t="s">
        <v>126</v>
      </c>
      <c r="CE7" s="20" t="s">
        <v>125</v>
      </c>
      <c r="CF7" s="5" t="s">
        <v>126</v>
      </c>
      <c r="CG7" s="20" t="s">
        <v>125</v>
      </c>
      <c r="CH7" s="5" t="s">
        <v>126</v>
      </c>
      <c r="CI7" s="20" t="s">
        <v>125</v>
      </c>
      <c r="CJ7" s="5" t="s">
        <v>126</v>
      </c>
      <c r="CK7" s="20" t="s">
        <v>125</v>
      </c>
      <c r="CL7" s="5" t="s">
        <v>126</v>
      </c>
      <c r="CM7" s="20" t="s">
        <v>125</v>
      </c>
      <c r="CN7" s="5" t="s">
        <v>126</v>
      </c>
      <c r="CO7" s="20" t="s">
        <v>125</v>
      </c>
      <c r="CP7" s="5" t="s">
        <v>126</v>
      </c>
      <c r="CQ7" s="20" t="s">
        <v>125</v>
      </c>
      <c r="CR7" s="5" t="s">
        <v>126</v>
      </c>
      <c r="CS7" s="20" t="s">
        <v>125</v>
      </c>
      <c r="CT7" s="5" t="s">
        <v>126</v>
      </c>
      <c r="CU7" s="20" t="s">
        <v>125</v>
      </c>
      <c r="CV7" s="5" t="s">
        <v>126</v>
      </c>
      <c r="CW7" s="20" t="s">
        <v>125</v>
      </c>
      <c r="CX7" s="5" t="s">
        <v>126</v>
      </c>
      <c r="CY7" s="20" t="s">
        <v>125</v>
      </c>
      <c r="CZ7" s="5" t="s">
        <v>126</v>
      </c>
      <c r="DA7" s="20" t="s">
        <v>125</v>
      </c>
      <c r="DB7" s="5" t="s">
        <v>126</v>
      </c>
      <c r="DC7" s="20" t="s">
        <v>125</v>
      </c>
      <c r="DD7" s="5" t="s">
        <v>126</v>
      </c>
      <c r="DE7" s="20" t="s">
        <v>125</v>
      </c>
      <c r="DF7" s="5" t="s">
        <v>126</v>
      </c>
      <c r="DG7" s="20" t="s">
        <v>125</v>
      </c>
      <c r="DH7" s="5" t="s">
        <v>126</v>
      </c>
      <c r="DI7" s="20" t="s">
        <v>125</v>
      </c>
      <c r="DJ7" s="5" t="s">
        <v>126</v>
      </c>
      <c r="DK7" s="20" t="s">
        <v>125</v>
      </c>
      <c r="DL7" s="5" t="s">
        <v>126</v>
      </c>
      <c r="DM7" s="20" t="s">
        <v>125</v>
      </c>
      <c r="DN7" s="5" t="s">
        <v>126</v>
      </c>
      <c r="DO7" s="20" t="s">
        <v>125</v>
      </c>
      <c r="DP7" s="5" t="s">
        <v>126</v>
      </c>
      <c r="DQ7" s="20" t="s">
        <v>125</v>
      </c>
      <c r="DR7" s="5" t="s">
        <v>126</v>
      </c>
      <c r="DS7" s="20" t="s">
        <v>125</v>
      </c>
      <c r="DT7" s="5" t="s">
        <v>126</v>
      </c>
      <c r="DU7" s="20" t="s">
        <v>125</v>
      </c>
      <c r="DV7" s="5" t="s">
        <v>126</v>
      </c>
      <c r="DW7" s="20" t="s">
        <v>125</v>
      </c>
      <c r="DX7" s="5" t="s">
        <v>126</v>
      </c>
      <c r="DY7" s="20" t="s">
        <v>125</v>
      </c>
      <c r="DZ7" s="5" t="s">
        <v>126</v>
      </c>
      <c r="EA7" s="20" t="s">
        <v>125</v>
      </c>
      <c r="EB7" s="5" t="s">
        <v>126</v>
      </c>
      <c r="EC7" s="20" t="s">
        <v>125</v>
      </c>
      <c r="ED7" s="5" t="s">
        <v>126</v>
      </c>
      <c r="EE7" s="20" t="s">
        <v>125</v>
      </c>
      <c r="EF7" s="5" t="s">
        <v>126</v>
      </c>
      <c r="EG7" s="20" t="s">
        <v>125</v>
      </c>
      <c r="EH7" s="5" t="s">
        <v>126</v>
      </c>
      <c r="EI7" s="20" t="s">
        <v>125</v>
      </c>
      <c r="EJ7" s="5" t="s">
        <v>126</v>
      </c>
      <c r="EK7" s="20" t="s">
        <v>125</v>
      </c>
      <c r="EL7" s="5" t="s">
        <v>126</v>
      </c>
      <c r="EM7" s="20" t="s">
        <v>125</v>
      </c>
      <c r="EN7" s="5" t="s">
        <v>126</v>
      </c>
      <c r="EO7" s="20" t="s">
        <v>125</v>
      </c>
      <c r="EP7" s="5" t="s">
        <v>126</v>
      </c>
      <c r="EQ7" s="20" t="s">
        <v>125</v>
      </c>
      <c r="ER7" s="5" t="s">
        <v>126</v>
      </c>
      <c r="ES7" s="20" t="s">
        <v>125</v>
      </c>
      <c r="ET7" s="5" t="s">
        <v>126</v>
      </c>
      <c r="EU7" s="20" t="s">
        <v>125</v>
      </c>
      <c r="EV7" s="5" t="s">
        <v>126</v>
      </c>
      <c r="EW7" s="20" t="s">
        <v>125</v>
      </c>
      <c r="EX7" s="5" t="s">
        <v>126</v>
      </c>
      <c r="EY7" s="20" t="s">
        <v>125</v>
      </c>
      <c r="EZ7" s="5" t="s">
        <v>126</v>
      </c>
      <c r="FA7" s="20" t="s">
        <v>125</v>
      </c>
      <c r="FB7" s="5" t="s">
        <v>126</v>
      </c>
      <c r="FC7" s="20" t="s">
        <v>125</v>
      </c>
      <c r="FD7" s="5" t="s">
        <v>126</v>
      </c>
      <c r="FE7" s="20" t="s">
        <v>125</v>
      </c>
      <c r="FF7" s="5" t="s">
        <v>126</v>
      </c>
      <c r="FG7" s="20" t="s">
        <v>125</v>
      </c>
      <c r="FH7" s="5" t="s">
        <v>126</v>
      </c>
      <c r="FI7" s="20" t="s">
        <v>125</v>
      </c>
      <c r="FJ7" s="5" t="s">
        <v>126</v>
      </c>
      <c r="FK7" s="20" t="s">
        <v>125</v>
      </c>
      <c r="FL7" s="5" t="s">
        <v>126</v>
      </c>
      <c r="FM7" s="20" t="s">
        <v>125</v>
      </c>
      <c r="FN7" s="5" t="s">
        <v>126</v>
      </c>
      <c r="FO7" s="20" t="s">
        <v>125</v>
      </c>
      <c r="FP7" s="5" t="s">
        <v>126</v>
      </c>
      <c r="FQ7" s="20" t="s">
        <v>125</v>
      </c>
      <c r="FR7" s="5" t="s">
        <v>126</v>
      </c>
      <c r="FS7" s="20" t="s">
        <v>125</v>
      </c>
      <c r="FT7" s="5" t="s">
        <v>126</v>
      </c>
      <c r="FU7" s="20" t="s">
        <v>125</v>
      </c>
      <c r="FV7" s="5" t="s">
        <v>126</v>
      </c>
      <c r="FW7" s="20" t="s">
        <v>125</v>
      </c>
      <c r="FX7" s="5" t="s">
        <v>126</v>
      </c>
      <c r="FY7" s="20" t="s">
        <v>125</v>
      </c>
      <c r="FZ7" s="5" t="s">
        <v>126</v>
      </c>
      <c r="GA7" s="20" t="s">
        <v>125</v>
      </c>
      <c r="GB7" s="5" t="s">
        <v>126</v>
      </c>
      <c r="GC7" s="20" t="s">
        <v>125</v>
      </c>
      <c r="GD7" s="5" t="s">
        <v>126</v>
      </c>
      <c r="GE7" s="20" t="s">
        <v>125</v>
      </c>
      <c r="GF7" s="5" t="s">
        <v>126</v>
      </c>
      <c r="GG7" s="20" t="s">
        <v>125</v>
      </c>
      <c r="GH7" s="5" t="s">
        <v>126</v>
      </c>
      <c r="GI7" s="20" t="s">
        <v>125</v>
      </c>
      <c r="GJ7" s="5" t="s">
        <v>126</v>
      </c>
      <c r="GK7" s="20" t="s">
        <v>125</v>
      </c>
      <c r="GL7" s="5" t="s">
        <v>126</v>
      </c>
      <c r="GM7" s="20" t="s">
        <v>125</v>
      </c>
      <c r="GN7" s="5" t="s">
        <v>126</v>
      </c>
      <c r="GO7" s="20" t="s">
        <v>125</v>
      </c>
      <c r="GP7" s="5" t="s">
        <v>126</v>
      </c>
      <c r="GQ7" s="20" t="s">
        <v>125</v>
      </c>
      <c r="GR7" s="5" t="s">
        <v>126</v>
      </c>
      <c r="GS7" s="20" t="s">
        <v>125</v>
      </c>
      <c r="GT7" s="5" t="s">
        <v>126</v>
      </c>
      <c r="GU7" s="28"/>
    </row>
    <row r="8" spans="1:203" x14ac:dyDescent="0.2">
      <c r="A8" s="6">
        <v>4</v>
      </c>
      <c r="B8" s="7">
        <v>184</v>
      </c>
      <c r="C8" s="15">
        <v>75.52</v>
      </c>
      <c r="D8" s="8">
        <v>84.4</v>
      </c>
      <c r="E8" s="15">
        <v>90.16</v>
      </c>
      <c r="F8" s="8">
        <v>112</v>
      </c>
      <c r="G8" s="15">
        <v>103.92</v>
      </c>
      <c r="H8" s="8">
        <v>146</v>
      </c>
      <c r="I8" s="15">
        <v>132.44</v>
      </c>
      <c r="J8" s="8">
        <v>180</v>
      </c>
      <c r="K8" s="15">
        <v>153.72</v>
      </c>
      <c r="L8" s="8">
        <v>214</v>
      </c>
      <c r="M8" s="15">
        <v>77.319999999999993</v>
      </c>
      <c r="N8" s="8">
        <v>94.4</v>
      </c>
      <c r="O8" s="15">
        <v>92.28</v>
      </c>
      <c r="P8" s="8">
        <v>128</v>
      </c>
      <c r="Q8" s="15">
        <v>108.08</v>
      </c>
      <c r="R8" s="8">
        <v>168</v>
      </c>
      <c r="S8" s="15">
        <v>138.24</v>
      </c>
      <c r="T8" s="8">
        <v>207</v>
      </c>
      <c r="U8" s="15">
        <v>160.24</v>
      </c>
      <c r="V8" s="8">
        <v>245</v>
      </c>
      <c r="W8" s="15">
        <v>78.959999999999994</v>
      </c>
      <c r="X8" s="8">
        <v>110</v>
      </c>
      <c r="Y8" s="15">
        <v>93.08</v>
      </c>
      <c r="Z8" s="8">
        <v>148</v>
      </c>
      <c r="AA8" s="15">
        <v>111.8</v>
      </c>
      <c r="AB8" s="8">
        <v>194</v>
      </c>
      <c r="AC8" s="15">
        <v>146.08000000000001</v>
      </c>
      <c r="AD8" s="8">
        <v>240</v>
      </c>
      <c r="AE8" s="15">
        <v>167.44</v>
      </c>
      <c r="AF8" s="8">
        <v>284</v>
      </c>
      <c r="AG8" s="15">
        <v>80.400000000000006</v>
      </c>
      <c r="AH8" s="8">
        <v>125</v>
      </c>
      <c r="AI8" s="15">
        <v>94.6</v>
      </c>
      <c r="AJ8" s="8">
        <v>168</v>
      </c>
      <c r="AK8" s="15">
        <v>116.64</v>
      </c>
      <c r="AL8" s="8">
        <v>220</v>
      </c>
      <c r="AM8" s="15">
        <v>150.72</v>
      </c>
      <c r="AN8" s="8">
        <v>272</v>
      </c>
      <c r="AO8" s="15">
        <v>175.44</v>
      </c>
      <c r="AP8" s="8">
        <v>322</v>
      </c>
      <c r="AQ8" s="15">
        <v>82.04</v>
      </c>
      <c r="AR8" s="8">
        <v>140</v>
      </c>
      <c r="AS8" s="15">
        <v>96.56</v>
      </c>
      <c r="AT8" s="8">
        <v>187</v>
      </c>
      <c r="AU8" s="15">
        <v>119.28</v>
      </c>
      <c r="AV8" s="8">
        <v>245</v>
      </c>
      <c r="AW8" s="15">
        <v>156</v>
      </c>
      <c r="AX8" s="8">
        <v>303</v>
      </c>
      <c r="AY8" s="15">
        <v>183.2</v>
      </c>
      <c r="AZ8" s="8">
        <v>359</v>
      </c>
      <c r="BA8" s="15">
        <v>84.88</v>
      </c>
      <c r="BB8" s="8">
        <v>154</v>
      </c>
      <c r="BC8" s="15">
        <v>98.48</v>
      </c>
      <c r="BD8" s="8">
        <v>206</v>
      </c>
      <c r="BE8" s="15">
        <v>123.48</v>
      </c>
      <c r="BF8" s="8">
        <v>270</v>
      </c>
      <c r="BG8" s="15">
        <v>159</v>
      </c>
      <c r="BH8" s="8">
        <v>334</v>
      </c>
      <c r="BI8" s="15">
        <v>190.96</v>
      </c>
      <c r="BJ8" s="8">
        <v>396</v>
      </c>
      <c r="BK8" s="15">
        <v>88.28</v>
      </c>
      <c r="BL8" s="8">
        <v>168</v>
      </c>
      <c r="BM8" s="15">
        <v>100.2</v>
      </c>
      <c r="BN8" s="8">
        <v>225</v>
      </c>
      <c r="BO8" s="15">
        <v>126.16</v>
      </c>
      <c r="BP8" s="8">
        <v>295</v>
      </c>
      <c r="BQ8" s="15">
        <v>161.80000000000001</v>
      </c>
      <c r="BR8" s="8">
        <v>364</v>
      </c>
      <c r="BS8" s="15">
        <v>196.64</v>
      </c>
      <c r="BT8" s="8">
        <v>432</v>
      </c>
      <c r="BU8" s="15">
        <v>91.24</v>
      </c>
      <c r="BV8" s="8">
        <v>181</v>
      </c>
      <c r="BW8" s="15">
        <v>101.96</v>
      </c>
      <c r="BX8" s="8">
        <v>244</v>
      </c>
      <c r="BY8" s="15">
        <v>130.24</v>
      </c>
      <c r="BZ8" s="8">
        <v>319</v>
      </c>
      <c r="CA8" s="15">
        <v>166.84</v>
      </c>
      <c r="CB8" s="8">
        <v>394</v>
      </c>
      <c r="CC8" s="15">
        <v>203.28</v>
      </c>
      <c r="CD8" s="8">
        <v>468</v>
      </c>
      <c r="CE8" s="15">
        <v>95</v>
      </c>
      <c r="CF8" s="8">
        <v>220</v>
      </c>
      <c r="CG8" s="15">
        <v>109.2</v>
      </c>
      <c r="CH8" s="8">
        <v>297</v>
      </c>
      <c r="CI8" s="15">
        <v>138.6</v>
      </c>
      <c r="CJ8" s="8">
        <v>390</v>
      </c>
      <c r="CK8" s="15">
        <v>182.56</v>
      </c>
      <c r="CL8" s="8">
        <v>480</v>
      </c>
      <c r="CM8" s="15">
        <v>221.64</v>
      </c>
      <c r="CN8" s="8">
        <v>572</v>
      </c>
      <c r="CO8" s="15">
        <v>104.04</v>
      </c>
      <c r="CP8" s="8">
        <v>256</v>
      </c>
      <c r="CQ8" s="15">
        <v>126.36</v>
      </c>
      <c r="CR8" s="8">
        <v>348</v>
      </c>
      <c r="CS8" s="15">
        <v>160.24</v>
      </c>
      <c r="CT8" s="8">
        <v>456</v>
      </c>
      <c r="CU8" s="15">
        <v>207.16</v>
      </c>
      <c r="CV8" s="8">
        <v>564</v>
      </c>
      <c r="CW8" s="15">
        <v>247.72</v>
      </c>
      <c r="CX8" s="8">
        <v>668</v>
      </c>
      <c r="CY8" s="15">
        <v>117.88</v>
      </c>
      <c r="CZ8" s="8">
        <v>278</v>
      </c>
      <c r="DA8" s="15">
        <v>148.4</v>
      </c>
      <c r="DB8" s="8">
        <v>380</v>
      </c>
      <c r="DC8" s="15">
        <v>188.08</v>
      </c>
      <c r="DD8" s="8">
        <v>500</v>
      </c>
      <c r="DE8" s="15">
        <v>238</v>
      </c>
      <c r="DF8" s="8">
        <v>616</v>
      </c>
      <c r="DG8" s="15">
        <v>277.68</v>
      </c>
      <c r="DH8" s="8">
        <v>732</v>
      </c>
      <c r="DI8" s="15">
        <v>131.76</v>
      </c>
      <c r="DJ8" s="8">
        <v>299</v>
      </c>
      <c r="DK8" s="15">
        <v>169.84</v>
      </c>
      <c r="DL8" s="8">
        <v>412</v>
      </c>
      <c r="DM8" s="15">
        <v>220.52</v>
      </c>
      <c r="DN8" s="8">
        <v>540</v>
      </c>
      <c r="DO8" s="15">
        <v>276.24</v>
      </c>
      <c r="DP8" s="8">
        <v>668</v>
      </c>
      <c r="DQ8" s="15">
        <v>313.32</v>
      </c>
      <c r="DR8" s="8">
        <v>792</v>
      </c>
      <c r="DS8" s="15">
        <v>144.44</v>
      </c>
      <c r="DT8" s="8">
        <v>331</v>
      </c>
      <c r="DU8" s="15">
        <v>193.44</v>
      </c>
      <c r="DV8" s="8">
        <v>460</v>
      </c>
      <c r="DW8" s="15">
        <v>244.6</v>
      </c>
      <c r="DX8" s="8">
        <v>588</v>
      </c>
      <c r="DY8" s="15">
        <v>314.92</v>
      </c>
      <c r="DZ8" s="8">
        <v>716</v>
      </c>
      <c r="EA8" s="15">
        <v>356.44</v>
      </c>
      <c r="EB8" s="8">
        <v>840</v>
      </c>
      <c r="EC8" s="15">
        <v>159.08000000000001</v>
      </c>
      <c r="ED8" s="8">
        <v>416</v>
      </c>
      <c r="EE8" s="15">
        <v>229.04</v>
      </c>
      <c r="EF8" s="8">
        <v>560</v>
      </c>
      <c r="EG8" s="15">
        <v>286.72000000000003</v>
      </c>
      <c r="EH8" s="8">
        <v>720</v>
      </c>
      <c r="EI8" s="15">
        <v>369.8</v>
      </c>
      <c r="EJ8" s="8">
        <v>876</v>
      </c>
      <c r="EK8" s="15">
        <v>424.44</v>
      </c>
      <c r="EL8" s="8">
        <v>1024</v>
      </c>
      <c r="EM8" s="15">
        <v>178.92</v>
      </c>
      <c r="EN8" s="8">
        <v>496</v>
      </c>
      <c r="EO8" s="15">
        <v>272.24</v>
      </c>
      <c r="EP8" s="8">
        <v>664</v>
      </c>
      <c r="EQ8" s="15">
        <v>350.16</v>
      </c>
      <c r="ER8" s="8">
        <v>852</v>
      </c>
      <c r="ES8" s="15">
        <v>438.28</v>
      </c>
      <c r="ET8" s="8">
        <v>1036</v>
      </c>
      <c r="EU8" s="15">
        <v>510.6</v>
      </c>
      <c r="EV8" s="8">
        <v>1212</v>
      </c>
      <c r="EW8" s="15">
        <v>203.12</v>
      </c>
      <c r="EX8" s="8">
        <v>552</v>
      </c>
      <c r="EY8" s="15">
        <v>295.72000000000003</v>
      </c>
      <c r="EZ8" s="8">
        <v>732</v>
      </c>
      <c r="FA8" s="15">
        <v>415.72</v>
      </c>
      <c r="FB8" s="8">
        <v>936</v>
      </c>
      <c r="FC8" s="15">
        <v>508.84</v>
      </c>
      <c r="FD8" s="8">
        <v>1140</v>
      </c>
      <c r="FE8" s="15">
        <v>565.79999999999995</v>
      </c>
      <c r="FF8" s="8">
        <v>1336</v>
      </c>
      <c r="FG8" s="15">
        <v>220.76</v>
      </c>
      <c r="FH8" s="8">
        <v>604</v>
      </c>
      <c r="FI8" s="15">
        <v>338.12</v>
      </c>
      <c r="FJ8" s="8">
        <v>800</v>
      </c>
      <c r="FK8" s="15">
        <v>468.52</v>
      </c>
      <c r="FL8" s="8">
        <v>1024</v>
      </c>
      <c r="FM8" s="15">
        <v>594.52</v>
      </c>
      <c r="FN8" s="8">
        <v>1248</v>
      </c>
      <c r="FO8" s="15">
        <v>655.4</v>
      </c>
      <c r="FP8" s="8">
        <v>1460</v>
      </c>
      <c r="FQ8" s="15">
        <v>282.60000000000002</v>
      </c>
      <c r="FR8" s="8">
        <v>684</v>
      </c>
      <c r="FS8" s="15">
        <v>431.44</v>
      </c>
      <c r="FT8" s="8">
        <v>900</v>
      </c>
      <c r="FU8" s="15">
        <v>559.79999999999995</v>
      </c>
      <c r="FV8" s="8">
        <v>1156</v>
      </c>
      <c r="FW8" s="15">
        <v>720.2</v>
      </c>
      <c r="FX8" s="8">
        <v>1408</v>
      </c>
      <c r="FY8" s="15">
        <v>786.16</v>
      </c>
      <c r="FZ8" s="8">
        <v>1648</v>
      </c>
      <c r="GA8" s="15">
        <v>336.24</v>
      </c>
      <c r="GB8" s="8">
        <v>756</v>
      </c>
      <c r="GC8" s="15">
        <v>507.12</v>
      </c>
      <c r="GD8" s="8">
        <v>1004</v>
      </c>
      <c r="GE8" s="15">
        <v>665.08</v>
      </c>
      <c r="GF8" s="8">
        <v>1292</v>
      </c>
      <c r="GG8" s="15">
        <v>805.24</v>
      </c>
      <c r="GH8" s="8">
        <v>1568</v>
      </c>
      <c r="GI8" s="15">
        <v>866.24</v>
      </c>
      <c r="GJ8" s="8">
        <v>1836</v>
      </c>
      <c r="GK8" s="15">
        <v>378</v>
      </c>
      <c r="GL8" s="8">
        <v>804</v>
      </c>
      <c r="GM8" s="15">
        <v>567</v>
      </c>
      <c r="GN8" s="8">
        <v>1076</v>
      </c>
      <c r="GO8" s="15">
        <v>743.4</v>
      </c>
      <c r="GP8" s="8">
        <v>1380</v>
      </c>
      <c r="GQ8" s="15">
        <v>898.8</v>
      </c>
      <c r="GR8" s="8">
        <v>1680</v>
      </c>
      <c r="GS8" s="15">
        <v>1025.72</v>
      </c>
      <c r="GT8" s="8">
        <v>1964</v>
      </c>
      <c r="GU8" s="9"/>
    </row>
    <row r="9" spans="1:203" x14ac:dyDescent="0.2">
      <c r="A9" s="6">
        <v>5</v>
      </c>
      <c r="B9" s="7">
        <v>230</v>
      </c>
      <c r="C9" s="15">
        <v>94.399999999999991</v>
      </c>
      <c r="D9" s="8">
        <v>106</v>
      </c>
      <c r="E9" s="15">
        <v>112.69999999999999</v>
      </c>
      <c r="F9" s="8">
        <v>140</v>
      </c>
      <c r="G9" s="15">
        <v>129.9</v>
      </c>
      <c r="H9" s="8">
        <v>183</v>
      </c>
      <c r="I9" s="15">
        <v>165.55</v>
      </c>
      <c r="J9" s="8">
        <v>226</v>
      </c>
      <c r="K9" s="15">
        <v>192.15</v>
      </c>
      <c r="L9" s="8">
        <v>268</v>
      </c>
      <c r="M9" s="15">
        <v>96.649999999999991</v>
      </c>
      <c r="N9" s="8">
        <v>118</v>
      </c>
      <c r="O9" s="15">
        <v>115.35</v>
      </c>
      <c r="P9" s="8">
        <v>160</v>
      </c>
      <c r="Q9" s="15">
        <v>135.1</v>
      </c>
      <c r="R9" s="8">
        <v>210</v>
      </c>
      <c r="S9" s="15">
        <v>172.8</v>
      </c>
      <c r="T9" s="8">
        <v>259</v>
      </c>
      <c r="U9" s="15">
        <v>200.3</v>
      </c>
      <c r="V9" s="8">
        <v>307</v>
      </c>
      <c r="W9" s="15">
        <v>98.699999999999989</v>
      </c>
      <c r="X9" s="8">
        <v>138</v>
      </c>
      <c r="Y9" s="15">
        <v>116.35</v>
      </c>
      <c r="Z9" s="8">
        <v>185</v>
      </c>
      <c r="AA9" s="15">
        <v>139.75</v>
      </c>
      <c r="AB9" s="8">
        <v>243</v>
      </c>
      <c r="AC9" s="15">
        <v>182.60000000000002</v>
      </c>
      <c r="AD9" s="8">
        <v>300</v>
      </c>
      <c r="AE9" s="15">
        <v>209.3</v>
      </c>
      <c r="AF9" s="8">
        <v>355</v>
      </c>
      <c r="AG9" s="15">
        <v>100.5</v>
      </c>
      <c r="AH9" s="8">
        <v>156</v>
      </c>
      <c r="AI9" s="15">
        <v>118.25</v>
      </c>
      <c r="AJ9" s="8">
        <v>210</v>
      </c>
      <c r="AK9" s="15">
        <v>145.80000000000001</v>
      </c>
      <c r="AL9" s="8">
        <v>275</v>
      </c>
      <c r="AM9" s="15">
        <v>188.4</v>
      </c>
      <c r="AN9" s="8">
        <v>340</v>
      </c>
      <c r="AO9" s="15">
        <v>219.3</v>
      </c>
      <c r="AP9" s="8">
        <v>403</v>
      </c>
      <c r="AQ9" s="15">
        <v>102.55000000000001</v>
      </c>
      <c r="AR9" s="8">
        <v>175</v>
      </c>
      <c r="AS9" s="15">
        <v>120.7</v>
      </c>
      <c r="AT9" s="8">
        <v>234</v>
      </c>
      <c r="AU9" s="15">
        <v>149.1</v>
      </c>
      <c r="AV9" s="8">
        <v>307</v>
      </c>
      <c r="AW9" s="15">
        <v>195</v>
      </c>
      <c r="AX9" s="8">
        <v>379</v>
      </c>
      <c r="AY9" s="15">
        <v>229</v>
      </c>
      <c r="AZ9" s="8">
        <v>449</v>
      </c>
      <c r="BA9" s="15">
        <v>106.1</v>
      </c>
      <c r="BB9" s="8">
        <v>192</v>
      </c>
      <c r="BC9" s="15">
        <v>123.10000000000001</v>
      </c>
      <c r="BD9" s="8">
        <v>258</v>
      </c>
      <c r="BE9" s="15">
        <v>154.35</v>
      </c>
      <c r="BF9" s="8">
        <v>338</v>
      </c>
      <c r="BG9" s="15">
        <v>198.75</v>
      </c>
      <c r="BH9" s="8">
        <v>418</v>
      </c>
      <c r="BI9" s="15">
        <v>238.70000000000002</v>
      </c>
      <c r="BJ9" s="8">
        <v>495</v>
      </c>
      <c r="BK9" s="15">
        <v>110.35</v>
      </c>
      <c r="BL9" s="8">
        <v>210</v>
      </c>
      <c r="BM9" s="15">
        <v>125.25</v>
      </c>
      <c r="BN9" s="8">
        <v>282</v>
      </c>
      <c r="BO9" s="15">
        <v>157.69999999999999</v>
      </c>
      <c r="BP9" s="8">
        <v>369</v>
      </c>
      <c r="BQ9" s="15">
        <v>202.25</v>
      </c>
      <c r="BR9" s="8">
        <v>456</v>
      </c>
      <c r="BS9" s="15">
        <v>245.79999999999998</v>
      </c>
      <c r="BT9" s="8">
        <v>540</v>
      </c>
      <c r="BU9" s="15">
        <v>114.05</v>
      </c>
      <c r="BV9" s="8">
        <v>227</v>
      </c>
      <c r="BW9" s="15">
        <v>127.44999999999999</v>
      </c>
      <c r="BX9" s="8">
        <v>305</v>
      </c>
      <c r="BY9" s="15">
        <v>162.80000000000001</v>
      </c>
      <c r="BZ9" s="8">
        <v>399</v>
      </c>
      <c r="CA9" s="15">
        <v>208.55</v>
      </c>
      <c r="CB9" s="8">
        <v>493</v>
      </c>
      <c r="CC9" s="15">
        <v>254.1</v>
      </c>
      <c r="CD9" s="8">
        <v>585</v>
      </c>
      <c r="CE9" s="15">
        <v>118.75</v>
      </c>
      <c r="CF9" s="8">
        <v>275</v>
      </c>
      <c r="CG9" s="15">
        <v>136.5</v>
      </c>
      <c r="CH9" s="8">
        <v>372</v>
      </c>
      <c r="CI9" s="15">
        <v>173.25</v>
      </c>
      <c r="CJ9" s="8">
        <v>487</v>
      </c>
      <c r="CK9" s="15">
        <v>228.2</v>
      </c>
      <c r="CL9" s="8">
        <v>600</v>
      </c>
      <c r="CM9" s="15">
        <v>277.04999999999995</v>
      </c>
      <c r="CN9" s="8">
        <v>715</v>
      </c>
      <c r="CO9" s="15">
        <v>130.05000000000001</v>
      </c>
      <c r="CP9" s="8">
        <v>320</v>
      </c>
      <c r="CQ9" s="15">
        <v>157.94999999999999</v>
      </c>
      <c r="CR9" s="8">
        <v>435</v>
      </c>
      <c r="CS9" s="15">
        <v>200.3</v>
      </c>
      <c r="CT9" s="8">
        <v>570</v>
      </c>
      <c r="CU9" s="15">
        <v>258.95</v>
      </c>
      <c r="CV9" s="8">
        <v>705</v>
      </c>
      <c r="CW9" s="15">
        <v>309.64999999999998</v>
      </c>
      <c r="CX9" s="8">
        <v>835</v>
      </c>
      <c r="CY9" s="15">
        <v>147.35</v>
      </c>
      <c r="CZ9" s="8">
        <v>348</v>
      </c>
      <c r="DA9" s="15">
        <v>185.5</v>
      </c>
      <c r="DB9" s="8">
        <v>476</v>
      </c>
      <c r="DC9" s="15">
        <v>235.10000000000002</v>
      </c>
      <c r="DD9" s="8">
        <v>625</v>
      </c>
      <c r="DE9" s="15">
        <v>297.5</v>
      </c>
      <c r="DF9" s="8">
        <v>770</v>
      </c>
      <c r="DG9" s="15">
        <v>347.1</v>
      </c>
      <c r="DH9" s="8">
        <v>915</v>
      </c>
      <c r="DI9" s="15">
        <v>164.7</v>
      </c>
      <c r="DJ9" s="8">
        <v>374</v>
      </c>
      <c r="DK9" s="15">
        <v>212.3</v>
      </c>
      <c r="DL9" s="8">
        <v>515</v>
      </c>
      <c r="DM9" s="15">
        <v>275.65000000000003</v>
      </c>
      <c r="DN9" s="8">
        <v>675</v>
      </c>
      <c r="DO9" s="15">
        <v>345.3</v>
      </c>
      <c r="DP9" s="8">
        <v>835</v>
      </c>
      <c r="DQ9" s="15">
        <v>391.65</v>
      </c>
      <c r="DR9" s="8">
        <v>990</v>
      </c>
      <c r="DS9" s="15">
        <v>180.55</v>
      </c>
      <c r="DT9" s="8">
        <v>414</v>
      </c>
      <c r="DU9" s="15">
        <v>241.8</v>
      </c>
      <c r="DV9" s="8">
        <v>575</v>
      </c>
      <c r="DW9" s="15">
        <v>305.75</v>
      </c>
      <c r="DX9" s="8">
        <v>735</v>
      </c>
      <c r="DY9" s="15">
        <v>393.65000000000003</v>
      </c>
      <c r="DZ9" s="8">
        <v>895</v>
      </c>
      <c r="EA9" s="15">
        <v>445.55</v>
      </c>
      <c r="EB9" s="8">
        <v>1050</v>
      </c>
      <c r="EC9" s="15">
        <v>198.85000000000002</v>
      </c>
      <c r="ED9" s="8">
        <v>520</v>
      </c>
      <c r="EE9" s="15">
        <v>286.3</v>
      </c>
      <c r="EF9" s="8">
        <v>700</v>
      </c>
      <c r="EG9" s="15">
        <v>358.40000000000003</v>
      </c>
      <c r="EH9" s="8">
        <v>900</v>
      </c>
      <c r="EI9" s="15">
        <v>462.25</v>
      </c>
      <c r="EJ9" s="8">
        <v>1095</v>
      </c>
      <c r="EK9" s="15">
        <v>530.54999999999995</v>
      </c>
      <c r="EL9" s="8">
        <v>1280</v>
      </c>
      <c r="EM9" s="15">
        <v>223.64999999999998</v>
      </c>
      <c r="EN9" s="8">
        <v>620</v>
      </c>
      <c r="EO9" s="15">
        <v>340.3</v>
      </c>
      <c r="EP9" s="8">
        <v>830</v>
      </c>
      <c r="EQ9" s="15">
        <v>437.70000000000005</v>
      </c>
      <c r="ER9" s="8">
        <v>1065</v>
      </c>
      <c r="ES9" s="15">
        <v>547.84999999999991</v>
      </c>
      <c r="ET9" s="8">
        <v>1295</v>
      </c>
      <c r="EU9" s="15">
        <v>638.25</v>
      </c>
      <c r="EV9" s="8">
        <v>1515</v>
      </c>
      <c r="EW9" s="15">
        <v>253.9</v>
      </c>
      <c r="EX9" s="8">
        <v>690</v>
      </c>
      <c r="EY9" s="15">
        <v>369.65000000000003</v>
      </c>
      <c r="EZ9" s="8">
        <v>915</v>
      </c>
      <c r="FA9" s="15">
        <v>519.65000000000009</v>
      </c>
      <c r="FB9" s="8">
        <v>1170</v>
      </c>
      <c r="FC9" s="15">
        <v>636.04999999999995</v>
      </c>
      <c r="FD9" s="8">
        <v>1425</v>
      </c>
      <c r="FE9" s="15">
        <v>707.25</v>
      </c>
      <c r="FF9" s="8">
        <v>1670</v>
      </c>
      <c r="FG9" s="15">
        <v>275.95</v>
      </c>
      <c r="FH9" s="8">
        <v>755</v>
      </c>
      <c r="FI9" s="15">
        <v>422.65</v>
      </c>
      <c r="FJ9" s="8">
        <v>1000</v>
      </c>
      <c r="FK9" s="15">
        <v>585.65</v>
      </c>
      <c r="FL9" s="8">
        <v>1280</v>
      </c>
      <c r="FM9" s="15">
        <v>743.15</v>
      </c>
      <c r="FN9" s="8">
        <v>1560</v>
      </c>
      <c r="FO9" s="15">
        <v>819.25</v>
      </c>
      <c r="FP9" s="8">
        <v>1825</v>
      </c>
      <c r="FQ9" s="15">
        <v>353.25</v>
      </c>
      <c r="FR9" s="8">
        <v>855</v>
      </c>
      <c r="FS9" s="15">
        <v>539.29999999999995</v>
      </c>
      <c r="FT9" s="8">
        <v>1125</v>
      </c>
      <c r="FU9" s="15">
        <v>699.75</v>
      </c>
      <c r="FV9" s="8">
        <v>1445</v>
      </c>
      <c r="FW9" s="15">
        <v>900.25</v>
      </c>
      <c r="FX9" s="8">
        <v>1760</v>
      </c>
      <c r="FY9" s="15">
        <v>982.69999999999993</v>
      </c>
      <c r="FZ9" s="8">
        <v>2060</v>
      </c>
      <c r="GA9" s="15">
        <v>420.3</v>
      </c>
      <c r="GB9" s="8">
        <v>945</v>
      </c>
      <c r="GC9" s="15">
        <v>633.9</v>
      </c>
      <c r="GD9" s="8">
        <v>1255</v>
      </c>
      <c r="GE9" s="15">
        <v>831.35</v>
      </c>
      <c r="GF9" s="8">
        <v>1615</v>
      </c>
      <c r="GG9" s="15">
        <v>1006.55</v>
      </c>
      <c r="GH9" s="8">
        <v>1960</v>
      </c>
      <c r="GI9" s="15">
        <v>1082.8</v>
      </c>
      <c r="GJ9" s="8">
        <v>2295</v>
      </c>
      <c r="GK9" s="15">
        <v>472.5</v>
      </c>
      <c r="GL9" s="8">
        <v>1005</v>
      </c>
      <c r="GM9" s="15">
        <v>708.75</v>
      </c>
      <c r="GN9" s="8">
        <v>1345</v>
      </c>
      <c r="GO9" s="15">
        <v>929.25</v>
      </c>
      <c r="GP9" s="8">
        <v>1725</v>
      </c>
      <c r="GQ9" s="15">
        <v>1123.5</v>
      </c>
      <c r="GR9" s="8">
        <v>2100</v>
      </c>
      <c r="GS9" s="15">
        <v>1282.1500000000001</v>
      </c>
      <c r="GT9" s="8">
        <v>2455</v>
      </c>
      <c r="GU9" s="9"/>
    </row>
    <row r="10" spans="1:203" x14ac:dyDescent="0.2">
      <c r="A10" s="6">
        <v>6</v>
      </c>
      <c r="B10" s="7">
        <v>276</v>
      </c>
      <c r="C10" s="15">
        <v>113.28</v>
      </c>
      <c r="D10" s="8">
        <v>127</v>
      </c>
      <c r="E10" s="15">
        <v>135.24</v>
      </c>
      <c r="F10" s="8">
        <v>167</v>
      </c>
      <c r="G10" s="15">
        <v>155.88</v>
      </c>
      <c r="H10" s="8">
        <v>219</v>
      </c>
      <c r="I10" s="15">
        <v>198.66</v>
      </c>
      <c r="J10" s="8">
        <v>271</v>
      </c>
      <c r="K10" s="15">
        <v>230.57999999999998</v>
      </c>
      <c r="L10" s="8">
        <v>321</v>
      </c>
      <c r="M10" s="15">
        <v>115.97999999999999</v>
      </c>
      <c r="N10" s="8">
        <v>142</v>
      </c>
      <c r="O10" s="15">
        <v>138.42000000000002</v>
      </c>
      <c r="P10" s="8">
        <v>192</v>
      </c>
      <c r="Q10" s="15">
        <v>162.12</v>
      </c>
      <c r="R10" s="8">
        <v>251</v>
      </c>
      <c r="S10" s="15">
        <v>207.36</v>
      </c>
      <c r="T10" s="8">
        <v>310</v>
      </c>
      <c r="U10" s="15">
        <v>240.36</v>
      </c>
      <c r="V10" s="8">
        <v>368</v>
      </c>
      <c r="W10" s="15">
        <v>118.44</v>
      </c>
      <c r="X10" s="8">
        <v>165</v>
      </c>
      <c r="Y10" s="15">
        <v>139.62</v>
      </c>
      <c r="Z10" s="8">
        <v>222</v>
      </c>
      <c r="AA10" s="15">
        <v>167.7</v>
      </c>
      <c r="AB10" s="8">
        <v>291</v>
      </c>
      <c r="AC10" s="15">
        <v>219.12</v>
      </c>
      <c r="AD10" s="8">
        <v>359</v>
      </c>
      <c r="AE10" s="15">
        <v>251.16</v>
      </c>
      <c r="AF10" s="8">
        <v>426</v>
      </c>
      <c r="AG10" s="15">
        <v>120.60000000000001</v>
      </c>
      <c r="AH10" s="8">
        <v>187</v>
      </c>
      <c r="AI10" s="15">
        <v>141.89999999999998</v>
      </c>
      <c r="AJ10" s="8">
        <v>251</v>
      </c>
      <c r="AK10" s="15">
        <v>174.96</v>
      </c>
      <c r="AL10" s="8">
        <v>329</v>
      </c>
      <c r="AM10" s="15">
        <v>226.07999999999998</v>
      </c>
      <c r="AN10" s="8">
        <v>407</v>
      </c>
      <c r="AO10" s="15">
        <v>263.15999999999997</v>
      </c>
      <c r="AP10" s="8">
        <v>483</v>
      </c>
      <c r="AQ10" s="15">
        <v>123.06</v>
      </c>
      <c r="AR10" s="8">
        <v>209</v>
      </c>
      <c r="AS10" s="15">
        <v>144.84</v>
      </c>
      <c r="AT10" s="8">
        <v>281</v>
      </c>
      <c r="AU10" s="15">
        <v>178.92000000000002</v>
      </c>
      <c r="AV10" s="8">
        <v>368</v>
      </c>
      <c r="AW10" s="15">
        <v>234</v>
      </c>
      <c r="AX10" s="8">
        <v>455</v>
      </c>
      <c r="AY10" s="15">
        <v>274.79999999999995</v>
      </c>
      <c r="AZ10" s="8">
        <v>539</v>
      </c>
      <c r="BA10" s="15">
        <v>127.32</v>
      </c>
      <c r="BB10" s="8">
        <v>230</v>
      </c>
      <c r="BC10" s="15">
        <v>147.72</v>
      </c>
      <c r="BD10" s="8">
        <v>310</v>
      </c>
      <c r="BE10" s="15">
        <v>185.22</v>
      </c>
      <c r="BF10" s="8">
        <v>406</v>
      </c>
      <c r="BG10" s="15">
        <v>238.5</v>
      </c>
      <c r="BH10" s="8">
        <v>501</v>
      </c>
      <c r="BI10" s="15">
        <v>286.44</v>
      </c>
      <c r="BJ10" s="8">
        <v>594</v>
      </c>
      <c r="BK10" s="15">
        <v>132.42000000000002</v>
      </c>
      <c r="BL10" s="8">
        <v>251</v>
      </c>
      <c r="BM10" s="15">
        <v>150.30000000000001</v>
      </c>
      <c r="BN10" s="8">
        <v>338</v>
      </c>
      <c r="BO10" s="15">
        <v>189.24</v>
      </c>
      <c r="BP10" s="8">
        <v>442</v>
      </c>
      <c r="BQ10" s="15">
        <v>242.70000000000002</v>
      </c>
      <c r="BR10" s="8">
        <v>547</v>
      </c>
      <c r="BS10" s="15">
        <v>294.95999999999998</v>
      </c>
      <c r="BT10" s="8">
        <v>648</v>
      </c>
      <c r="BU10" s="15">
        <v>136.85999999999999</v>
      </c>
      <c r="BV10" s="8">
        <v>272</v>
      </c>
      <c r="BW10" s="15">
        <v>152.94</v>
      </c>
      <c r="BX10" s="8">
        <v>365</v>
      </c>
      <c r="BY10" s="15">
        <v>195.36</v>
      </c>
      <c r="BZ10" s="8">
        <v>479</v>
      </c>
      <c r="CA10" s="15">
        <v>250.26</v>
      </c>
      <c r="CB10" s="8">
        <v>592</v>
      </c>
      <c r="CC10" s="15">
        <v>304.92</v>
      </c>
      <c r="CD10" s="8">
        <v>702</v>
      </c>
      <c r="CE10" s="15">
        <v>142.5</v>
      </c>
      <c r="CF10" s="8">
        <v>330</v>
      </c>
      <c r="CG10" s="15">
        <v>163.80000000000001</v>
      </c>
      <c r="CH10" s="8">
        <v>446</v>
      </c>
      <c r="CI10" s="15">
        <v>207.89999999999998</v>
      </c>
      <c r="CJ10" s="8">
        <v>584</v>
      </c>
      <c r="CK10" s="15">
        <v>273.84000000000003</v>
      </c>
      <c r="CL10" s="8">
        <v>720</v>
      </c>
      <c r="CM10" s="15">
        <v>332.46</v>
      </c>
      <c r="CN10" s="8">
        <v>858</v>
      </c>
      <c r="CO10" s="15">
        <v>156.06</v>
      </c>
      <c r="CP10" s="8">
        <v>383</v>
      </c>
      <c r="CQ10" s="15">
        <v>189.54</v>
      </c>
      <c r="CR10" s="8">
        <v>522</v>
      </c>
      <c r="CS10" s="15">
        <v>240.36</v>
      </c>
      <c r="CT10" s="8">
        <v>684</v>
      </c>
      <c r="CU10" s="15">
        <v>310.74</v>
      </c>
      <c r="CV10" s="8">
        <v>846</v>
      </c>
      <c r="CW10" s="15">
        <v>371.58</v>
      </c>
      <c r="CX10" s="8">
        <v>1002</v>
      </c>
      <c r="CY10" s="15">
        <v>176.82</v>
      </c>
      <c r="CZ10" s="8">
        <v>417</v>
      </c>
      <c r="DA10" s="15">
        <v>222.60000000000002</v>
      </c>
      <c r="DB10" s="8">
        <v>571</v>
      </c>
      <c r="DC10" s="15">
        <v>282.12</v>
      </c>
      <c r="DD10" s="8">
        <v>750</v>
      </c>
      <c r="DE10" s="15">
        <v>357</v>
      </c>
      <c r="DF10" s="8">
        <v>924</v>
      </c>
      <c r="DG10" s="15">
        <v>416.52</v>
      </c>
      <c r="DH10" s="8">
        <v>1098</v>
      </c>
      <c r="DI10" s="15">
        <v>197.64</v>
      </c>
      <c r="DJ10" s="8">
        <v>448</v>
      </c>
      <c r="DK10" s="15">
        <v>254.76</v>
      </c>
      <c r="DL10" s="8">
        <v>618</v>
      </c>
      <c r="DM10" s="15">
        <v>330.78000000000003</v>
      </c>
      <c r="DN10" s="8">
        <v>810</v>
      </c>
      <c r="DO10" s="15">
        <v>414.36</v>
      </c>
      <c r="DP10" s="8">
        <v>1002</v>
      </c>
      <c r="DQ10" s="15">
        <v>469.98</v>
      </c>
      <c r="DR10" s="8">
        <v>1188</v>
      </c>
      <c r="DS10" s="15">
        <v>216.66</v>
      </c>
      <c r="DT10" s="8">
        <v>496</v>
      </c>
      <c r="DU10" s="15">
        <v>290.15999999999997</v>
      </c>
      <c r="DV10" s="8">
        <v>690</v>
      </c>
      <c r="DW10" s="15">
        <v>366.9</v>
      </c>
      <c r="DX10" s="8">
        <v>882</v>
      </c>
      <c r="DY10" s="15">
        <v>472.38</v>
      </c>
      <c r="DZ10" s="8">
        <v>1074</v>
      </c>
      <c r="EA10" s="15">
        <v>534.66</v>
      </c>
      <c r="EB10" s="8">
        <v>1260</v>
      </c>
      <c r="EC10" s="15">
        <v>238.62</v>
      </c>
      <c r="ED10" s="8">
        <v>624</v>
      </c>
      <c r="EE10" s="15">
        <v>343.56</v>
      </c>
      <c r="EF10" s="8">
        <v>840</v>
      </c>
      <c r="EG10" s="15">
        <v>430.08000000000004</v>
      </c>
      <c r="EH10" s="8">
        <v>1080</v>
      </c>
      <c r="EI10" s="15">
        <v>554.70000000000005</v>
      </c>
      <c r="EJ10" s="8">
        <v>1314</v>
      </c>
      <c r="EK10" s="15">
        <v>636.66</v>
      </c>
      <c r="EL10" s="8">
        <v>1536</v>
      </c>
      <c r="EM10" s="15">
        <v>268.38</v>
      </c>
      <c r="EN10" s="8">
        <v>744</v>
      </c>
      <c r="EO10" s="15">
        <v>408.36</v>
      </c>
      <c r="EP10" s="8">
        <v>996</v>
      </c>
      <c r="EQ10" s="15">
        <v>525.24</v>
      </c>
      <c r="ER10" s="8">
        <v>1278</v>
      </c>
      <c r="ES10" s="15">
        <v>657.42</v>
      </c>
      <c r="ET10" s="8">
        <v>1554</v>
      </c>
      <c r="EU10" s="15">
        <v>765.90000000000009</v>
      </c>
      <c r="EV10" s="8">
        <v>1818</v>
      </c>
      <c r="EW10" s="15">
        <v>304.68</v>
      </c>
      <c r="EX10" s="8">
        <v>828</v>
      </c>
      <c r="EY10" s="15">
        <v>443.58000000000004</v>
      </c>
      <c r="EZ10" s="8">
        <v>1098</v>
      </c>
      <c r="FA10" s="15">
        <v>623.58000000000004</v>
      </c>
      <c r="FB10" s="8">
        <v>1404</v>
      </c>
      <c r="FC10" s="15">
        <v>763.26</v>
      </c>
      <c r="FD10" s="8">
        <v>1710</v>
      </c>
      <c r="FE10" s="15">
        <v>848.69999999999993</v>
      </c>
      <c r="FF10" s="8">
        <v>2004</v>
      </c>
      <c r="FG10" s="15">
        <v>331.14</v>
      </c>
      <c r="FH10" s="8">
        <v>906</v>
      </c>
      <c r="FI10" s="15">
        <v>507.18</v>
      </c>
      <c r="FJ10" s="8">
        <v>1200</v>
      </c>
      <c r="FK10" s="15">
        <v>702.78</v>
      </c>
      <c r="FL10" s="8">
        <v>1536</v>
      </c>
      <c r="FM10" s="15">
        <v>891.78</v>
      </c>
      <c r="FN10" s="8">
        <v>1872</v>
      </c>
      <c r="FO10" s="15">
        <v>983.09999999999991</v>
      </c>
      <c r="FP10" s="8">
        <v>2190</v>
      </c>
      <c r="FQ10" s="15">
        <v>423.90000000000003</v>
      </c>
      <c r="FR10" s="8">
        <v>1026</v>
      </c>
      <c r="FS10" s="15">
        <v>647.16</v>
      </c>
      <c r="FT10" s="8">
        <v>1350</v>
      </c>
      <c r="FU10" s="15">
        <v>839.69999999999993</v>
      </c>
      <c r="FV10" s="8">
        <v>1734</v>
      </c>
      <c r="FW10" s="15">
        <v>1080.3000000000002</v>
      </c>
      <c r="FX10" s="8">
        <v>2112</v>
      </c>
      <c r="FY10" s="15">
        <v>1179.24</v>
      </c>
      <c r="FZ10" s="8">
        <v>2472</v>
      </c>
      <c r="GA10" s="15">
        <v>504.36</v>
      </c>
      <c r="GB10" s="8">
        <v>1134</v>
      </c>
      <c r="GC10" s="15">
        <v>760.68000000000006</v>
      </c>
      <c r="GD10" s="8">
        <v>1506</v>
      </c>
      <c r="GE10" s="15">
        <v>997.62000000000012</v>
      </c>
      <c r="GF10" s="8">
        <v>1938</v>
      </c>
      <c r="GG10" s="15">
        <v>1207.8600000000001</v>
      </c>
      <c r="GH10" s="8">
        <v>2352</v>
      </c>
      <c r="GI10" s="15">
        <v>1299.3600000000001</v>
      </c>
      <c r="GJ10" s="8">
        <v>2754</v>
      </c>
      <c r="GK10" s="15">
        <v>567</v>
      </c>
      <c r="GL10" s="8">
        <v>1206</v>
      </c>
      <c r="GM10" s="15">
        <v>850.5</v>
      </c>
      <c r="GN10" s="8">
        <v>1614</v>
      </c>
      <c r="GO10" s="15">
        <v>1115.0999999999999</v>
      </c>
      <c r="GP10" s="8">
        <v>2070</v>
      </c>
      <c r="GQ10" s="15">
        <v>1348.1999999999998</v>
      </c>
      <c r="GR10" s="8">
        <v>2520</v>
      </c>
      <c r="GS10" s="15">
        <v>1538.58</v>
      </c>
      <c r="GT10" s="8">
        <v>2946</v>
      </c>
      <c r="GU10" s="9"/>
    </row>
    <row r="11" spans="1:203" x14ac:dyDescent="0.2">
      <c r="A11" s="6">
        <v>7</v>
      </c>
      <c r="B11" s="7">
        <v>322</v>
      </c>
      <c r="C11" s="15">
        <v>132.16</v>
      </c>
      <c r="D11" s="8">
        <v>148</v>
      </c>
      <c r="E11" s="15">
        <v>157.78</v>
      </c>
      <c r="F11" s="8">
        <v>195</v>
      </c>
      <c r="G11" s="15">
        <v>181.86</v>
      </c>
      <c r="H11" s="8">
        <v>256</v>
      </c>
      <c r="I11" s="15">
        <v>231.76999999999998</v>
      </c>
      <c r="J11" s="8">
        <v>316</v>
      </c>
      <c r="K11" s="15">
        <v>269.01</v>
      </c>
      <c r="L11" s="8">
        <v>375</v>
      </c>
      <c r="M11" s="15">
        <v>135.31</v>
      </c>
      <c r="N11" s="8">
        <v>165</v>
      </c>
      <c r="O11" s="15">
        <v>161.49</v>
      </c>
      <c r="P11" s="8">
        <v>224</v>
      </c>
      <c r="Q11" s="15">
        <v>189.14</v>
      </c>
      <c r="R11" s="8">
        <v>293</v>
      </c>
      <c r="S11" s="15">
        <v>241.92000000000002</v>
      </c>
      <c r="T11" s="8">
        <v>362</v>
      </c>
      <c r="U11" s="15">
        <v>280.42</v>
      </c>
      <c r="V11" s="8">
        <v>429</v>
      </c>
      <c r="W11" s="15">
        <v>138.17999999999998</v>
      </c>
      <c r="X11" s="8">
        <v>193</v>
      </c>
      <c r="Y11" s="15">
        <v>162.88999999999999</v>
      </c>
      <c r="Z11" s="8">
        <v>259</v>
      </c>
      <c r="AA11" s="15">
        <v>195.65</v>
      </c>
      <c r="AB11" s="8">
        <v>340</v>
      </c>
      <c r="AC11" s="15">
        <v>255.64000000000001</v>
      </c>
      <c r="AD11" s="8">
        <v>419</v>
      </c>
      <c r="AE11" s="15">
        <v>293.02</v>
      </c>
      <c r="AF11" s="8">
        <v>497</v>
      </c>
      <c r="AG11" s="15">
        <v>140.70000000000002</v>
      </c>
      <c r="AH11" s="8">
        <v>218</v>
      </c>
      <c r="AI11" s="15">
        <v>165.54999999999998</v>
      </c>
      <c r="AJ11" s="8">
        <v>293</v>
      </c>
      <c r="AK11" s="15">
        <v>204.12</v>
      </c>
      <c r="AL11" s="8">
        <v>384</v>
      </c>
      <c r="AM11" s="15">
        <v>263.76</v>
      </c>
      <c r="AN11" s="8">
        <v>475</v>
      </c>
      <c r="AO11" s="15">
        <v>307.02</v>
      </c>
      <c r="AP11" s="8">
        <v>564</v>
      </c>
      <c r="AQ11" s="15">
        <v>143.57000000000002</v>
      </c>
      <c r="AR11" s="8">
        <v>244</v>
      </c>
      <c r="AS11" s="15">
        <v>168.98000000000002</v>
      </c>
      <c r="AT11" s="8">
        <v>328</v>
      </c>
      <c r="AU11" s="15">
        <v>208.74</v>
      </c>
      <c r="AV11" s="8">
        <v>429</v>
      </c>
      <c r="AW11" s="15">
        <v>273</v>
      </c>
      <c r="AX11" s="8">
        <v>531</v>
      </c>
      <c r="AY11" s="15">
        <v>320.59999999999997</v>
      </c>
      <c r="AZ11" s="8">
        <v>629</v>
      </c>
      <c r="BA11" s="15">
        <v>148.54</v>
      </c>
      <c r="BB11" s="8">
        <v>269</v>
      </c>
      <c r="BC11" s="15">
        <v>172.34</v>
      </c>
      <c r="BD11" s="8">
        <v>361</v>
      </c>
      <c r="BE11" s="15">
        <v>216.09</v>
      </c>
      <c r="BF11" s="8">
        <v>473</v>
      </c>
      <c r="BG11" s="15">
        <v>278.25</v>
      </c>
      <c r="BH11" s="8">
        <v>585</v>
      </c>
      <c r="BI11" s="15">
        <v>334.18</v>
      </c>
      <c r="BJ11" s="8">
        <v>693</v>
      </c>
      <c r="BK11" s="15">
        <v>154.49</v>
      </c>
      <c r="BL11" s="8">
        <v>293</v>
      </c>
      <c r="BM11" s="15">
        <v>175.35</v>
      </c>
      <c r="BN11" s="8">
        <v>394</v>
      </c>
      <c r="BO11" s="15">
        <v>220.78</v>
      </c>
      <c r="BP11" s="8">
        <v>516</v>
      </c>
      <c r="BQ11" s="15">
        <v>283.15000000000003</v>
      </c>
      <c r="BR11" s="8">
        <v>638</v>
      </c>
      <c r="BS11" s="15">
        <v>344.12</v>
      </c>
      <c r="BT11" s="8">
        <v>756</v>
      </c>
      <c r="BU11" s="15">
        <v>159.66999999999999</v>
      </c>
      <c r="BV11" s="8">
        <v>317</v>
      </c>
      <c r="BW11" s="15">
        <v>178.42999999999998</v>
      </c>
      <c r="BX11" s="8">
        <v>426</v>
      </c>
      <c r="BY11" s="15">
        <v>227.92000000000002</v>
      </c>
      <c r="BZ11" s="8">
        <v>559</v>
      </c>
      <c r="CA11" s="15">
        <v>291.97000000000003</v>
      </c>
      <c r="CB11" s="8">
        <v>690</v>
      </c>
      <c r="CC11" s="15">
        <v>355.74</v>
      </c>
      <c r="CD11" s="8">
        <v>819</v>
      </c>
      <c r="CE11" s="15">
        <v>166.25</v>
      </c>
      <c r="CF11" s="8">
        <v>385</v>
      </c>
      <c r="CG11" s="15">
        <v>191.1</v>
      </c>
      <c r="CH11" s="8">
        <v>520</v>
      </c>
      <c r="CI11" s="15">
        <v>242.54999999999998</v>
      </c>
      <c r="CJ11" s="8">
        <v>682</v>
      </c>
      <c r="CK11" s="15">
        <v>319.48</v>
      </c>
      <c r="CL11" s="8">
        <v>840</v>
      </c>
      <c r="CM11" s="15">
        <v>387.87</v>
      </c>
      <c r="CN11" s="8">
        <v>1001</v>
      </c>
      <c r="CO11" s="15">
        <v>182.07000000000002</v>
      </c>
      <c r="CP11" s="8">
        <v>447</v>
      </c>
      <c r="CQ11" s="15">
        <v>221.13</v>
      </c>
      <c r="CR11" s="8">
        <v>609</v>
      </c>
      <c r="CS11" s="15">
        <v>280.42</v>
      </c>
      <c r="CT11" s="8">
        <v>798</v>
      </c>
      <c r="CU11" s="15">
        <v>362.53</v>
      </c>
      <c r="CV11" s="8">
        <v>987</v>
      </c>
      <c r="CW11" s="15">
        <v>433.51</v>
      </c>
      <c r="CX11" s="8">
        <v>1169</v>
      </c>
      <c r="CY11" s="15">
        <v>206.29</v>
      </c>
      <c r="CZ11" s="8">
        <v>487</v>
      </c>
      <c r="DA11" s="15">
        <v>259.7</v>
      </c>
      <c r="DB11" s="8">
        <v>666</v>
      </c>
      <c r="DC11" s="15">
        <v>329.14000000000004</v>
      </c>
      <c r="DD11" s="8">
        <v>875</v>
      </c>
      <c r="DE11" s="15">
        <v>416.5</v>
      </c>
      <c r="DF11" s="8">
        <v>1078</v>
      </c>
      <c r="DG11" s="15">
        <v>485.94</v>
      </c>
      <c r="DH11" s="8">
        <v>1281</v>
      </c>
      <c r="DI11" s="15">
        <v>230.57999999999998</v>
      </c>
      <c r="DJ11" s="8">
        <v>523</v>
      </c>
      <c r="DK11" s="15">
        <v>297.22000000000003</v>
      </c>
      <c r="DL11" s="8">
        <v>721</v>
      </c>
      <c r="DM11" s="15">
        <v>385.91</v>
      </c>
      <c r="DN11" s="8">
        <v>945</v>
      </c>
      <c r="DO11" s="15">
        <v>483.42</v>
      </c>
      <c r="DP11" s="8">
        <v>1169</v>
      </c>
      <c r="DQ11" s="15">
        <v>548.30999999999995</v>
      </c>
      <c r="DR11" s="8">
        <v>1386</v>
      </c>
      <c r="DS11" s="15">
        <v>252.76999999999998</v>
      </c>
      <c r="DT11" s="8">
        <v>579</v>
      </c>
      <c r="DU11" s="15">
        <v>338.52</v>
      </c>
      <c r="DV11" s="8">
        <v>805</v>
      </c>
      <c r="DW11" s="15">
        <v>428.05</v>
      </c>
      <c r="DX11" s="8">
        <v>1029</v>
      </c>
      <c r="DY11" s="15">
        <v>551.11</v>
      </c>
      <c r="DZ11" s="8">
        <v>1253</v>
      </c>
      <c r="EA11" s="15">
        <v>623.77</v>
      </c>
      <c r="EB11" s="8">
        <v>1470</v>
      </c>
      <c r="EC11" s="15">
        <v>278.39000000000004</v>
      </c>
      <c r="ED11" s="8">
        <v>728</v>
      </c>
      <c r="EE11" s="15">
        <v>400.82</v>
      </c>
      <c r="EF11" s="8">
        <v>980</v>
      </c>
      <c r="EG11" s="15">
        <v>501.76000000000005</v>
      </c>
      <c r="EH11" s="8">
        <v>1260</v>
      </c>
      <c r="EI11" s="15">
        <v>647.15</v>
      </c>
      <c r="EJ11" s="8">
        <v>1533</v>
      </c>
      <c r="EK11" s="15">
        <v>742.77</v>
      </c>
      <c r="EL11" s="8">
        <v>1792</v>
      </c>
      <c r="EM11" s="15">
        <v>313.10999999999996</v>
      </c>
      <c r="EN11" s="8">
        <v>868</v>
      </c>
      <c r="EO11" s="15">
        <v>476.42</v>
      </c>
      <c r="EP11" s="8">
        <v>1162</v>
      </c>
      <c r="EQ11" s="15">
        <v>612.78000000000009</v>
      </c>
      <c r="ER11" s="8">
        <v>1491</v>
      </c>
      <c r="ES11" s="15">
        <v>766.99</v>
      </c>
      <c r="ET11" s="8">
        <v>1813</v>
      </c>
      <c r="EU11" s="15">
        <v>893.55000000000007</v>
      </c>
      <c r="EV11" s="8">
        <v>2121</v>
      </c>
      <c r="EW11" s="15">
        <v>355.46000000000004</v>
      </c>
      <c r="EX11" s="8">
        <v>966</v>
      </c>
      <c r="EY11" s="15">
        <v>517.51</v>
      </c>
      <c r="EZ11" s="8">
        <v>1281</v>
      </c>
      <c r="FA11" s="15">
        <v>727.51</v>
      </c>
      <c r="FB11" s="8">
        <v>1638</v>
      </c>
      <c r="FC11" s="15">
        <v>890.46999999999991</v>
      </c>
      <c r="FD11" s="8">
        <v>1995</v>
      </c>
      <c r="FE11" s="15">
        <v>990.14999999999986</v>
      </c>
      <c r="FF11" s="8">
        <v>2338</v>
      </c>
      <c r="FG11" s="15">
        <v>386.33</v>
      </c>
      <c r="FH11" s="8">
        <v>1057</v>
      </c>
      <c r="FI11" s="15">
        <v>591.71</v>
      </c>
      <c r="FJ11" s="8">
        <v>1400</v>
      </c>
      <c r="FK11" s="15">
        <v>819.91</v>
      </c>
      <c r="FL11" s="8">
        <v>1792</v>
      </c>
      <c r="FM11" s="15">
        <v>1040.4099999999999</v>
      </c>
      <c r="FN11" s="8">
        <v>2184</v>
      </c>
      <c r="FO11" s="15">
        <v>1146.95</v>
      </c>
      <c r="FP11" s="8">
        <v>2555</v>
      </c>
      <c r="FQ11" s="15">
        <v>494.55000000000007</v>
      </c>
      <c r="FR11" s="8">
        <v>1197</v>
      </c>
      <c r="FS11" s="15">
        <v>755.02</v>
      </c>
      <c r="FT11" s="8">
        <v>1575</v>
      </c>
      <c r="FU11" s="15">
        <v>979.64999999999986</v>
      </c>
      <c r="FV11" s="8">
        <v>2023</v>
      </c>
      <c r="FW11" s="15">
        <v>1260.3500000000001</v>
      </c>
      <c r="FX11" s="8">
        <v>2464</v>
      </c>
      <c r="FY11" s="15">
        <v>1375.78</v>
      </c>
      <c r="FZ11" s="8">
        <v>2884</v>
      </c>
      <c r="GA11" s="15">
        <v>588.42000000000007</v>
      </c>
      <c r="GB11" s="8">
        <v>1323</v>
      </c>
      <c r="GC11" s="15">
        <v>887.46</v>
      </c>
      <c r="GD11" s="8">
        <v>1757</v>
      </c>
      <c r="GE11" s="15">
        <v>1163.8900000000001</v>
      </c>
      <c r="GF11" s="8">
        <v>2261</v>
      </c>
      <c r="GG11" s="15">
        <v>1409.17</v>
      </c>
      <c r="GH11" s="8">
        <v>2744</v>
      </c>
      <c r="GI11" s="15">
        <v>1515.92</v>
      </c>
      <c r="GJ11" s="8">
        <v>3213</v>
      </c>
      <c r="GK11" s="15">
        <v>661.5</v>
      </c>
      <c r="GL11" s="8">
        <v>1407</v>
      </c>
      <c r="GM11" s="15">
        <v>992.25</v>
      </c>
      <c r="GN11" s="8">
        <v>1883</v>
      </c>
      <c r="GO11" s="15">
        <v>1300.95</v>
      </c>
      <c r="GP11" s="8">
        <v>2415</v>
      </c>
      <c r="GQ11" s="15">
        <v>1572.8999999999999</v>
      </c>
      <c r="GR11" s="8">
        <v>2940</v>
      </c>
      <c r="GS11" s="15">
        <v>1795.01</v>
      </c>
      <c r="GT11" s="8">
        <v>3437</v>
      </c>
      <c r="GU11" s="9"/>
    </row>
    <row r="12" spans="1:203" x14ac:dyDescent="0.2">
      <c r="A12" s="6">
        <v>8</v>
      </c>
      <c r="B12" s="7">
        <v>368</v>
      </c>
      <c r="C12" s="15">
        <v>151.04</v>
      </c>
      <c r="D12" s="8">
        <v>169</v>
      </c>
      <c r="E12" s="15">
        <v>180.32</v>
      </c>
      <c r="F12" s="8">
        <v>223</v>
      </c>
      <c r="G12" s="15">
        <v>207.84</v>
      </c>
      <c r="H12" s="8">
        <v>292</v>
      </c>
      <c r="I12" s="15">
        <v>264.88</v>
      </c>
      <c r="J12" s="8">
        <v>361</v>
      </c>
      <c r="K12" s="15">
        <v>307.44</v>
      </c>
      <c r="L12" s="8">
        <v>428</v>
      </c>
      <c r="M12" s="15">
        <v>154.63999999999999</v>
      </c>
      <c r="N12" s="8">
        <v>189</v>
      </c>
      <c r="O12" s="15">
        <v>184.56</v>
      </c>
      <c r="P12" s="8">
        <v>256</v>
      </c>
      <c r="Q12" s="15">
        <v>216.16</v>
      </c>
      <c r="R12" s="8">
        <v>335</v>
      </c>
      <c r="S12" s="15">
        <v>276.48</v>
      </c>
      <c r="T12" s="8">
        <v>414</v>
      </c>
      <c r="U12" s="15">
        <v>320.48</v>
      </c>
      <c r="V12" s="8">
        <v>490</v>
      </c>
      <c r="W12" s="15">
        <v>157.91999999999999</v>
      </c>
      <c r="X12" s="8">
        <v>220</v>
      </c>
      <c r="Y12" s="15">
        <v>186.16</v>
      </c>
      <c r="Z12" s="8">
        <v>296</v>
      </c>
      <c r="AA12" s="15">
        <v>223.6</v>
      </c>
      <c r="AB12" s="8">
        <v>388</v>
      </c>
      <c r="AC12" s="15">
        <v>292.16000000000003</v>
      </c>
      <c r="AD12" s="8">
        <v>479</v>
      </c>
      <c r="AE12" s="15">
        <v>334.88</v>
      </c>
      <c r="AF12" s="8">
        <v>568</v>
      </c>
      <c r="AG12" s="15">
        <v>160.80000000000001</v>
      </c>
      <c r="AH12" s="8">
        <v>250</v>
      </c>
      <c r="AI12" s="15">
        <v>189.2</v>
      </c>
      <c r="AJ12" s="8">
        <v>335</v>
      </c>
      <c r="AK12" s="15">
        <v>233.28</v>
      </c>
      <c r="AL12" s="8">
        <v>439</v>
      </c>
      <c r="AM12" s="15">
        <v>301.44</v>
      </c>
      <c r="AN12" s="8">
        <v>543</v>
      </c>
      <c r="AO12" s="15">
        <v>350.88</v>
      </c>
      <c r="AP12" s="8">
        <v>644</v>
      </c>
      <c r="AQ12" s="15">
        <v>164.08</v>
      </c>
      <c r="AR12" s="8">
        <v>279</v>
      </c>
      <c r="AS12" s="15">
        <v>193.12</v>
      </c>
      <c r="AT12" s="8">
        <v>374</v>
      </c>
      <c r="AU12" s="15">
        <v>238.56</v>
      </c>
      <c r="AV12" s="8">
        <v>490</v>
      </c>
      <c r="AW12" s="15">
        <v>312</v>
      </c>
      <c r="AX12" s="8">
        <v>606</v>
      </c>
      <c r="AY12" s="15">
        <v>366.4</v>
      </c>
      <c r="AZ12" s="8">
        <v>718</v>
      </c>
      <c r="BA12" s="15">
        <v>169.76</v>
      </c>
      <c r="BB12" s="8">
        <v>307</v>
      </c>
      <c r="BC12" s="15">
        <v>196.96</v>
      </c>
      <c r="BD12" s="8">
        <v>413</v>
      </c>
      <c r="BE12" s="15">
        <v>246.96</v>
      </c>
      <c r="BF12" s="8">
        <v>541</v>
      </c>
      <c r="BG12" s="15">
        <v>318</v>
      </c>
      <c r="BH12" s="8">
        <v>668</v>
      </c>
      <c r="BI12" s="15">
        <v>381.92</v>
      </c>
      <c r="BJ12" s="8">
        <v>792</v>
      </c>
      <c r="BK12" s="15">
        <v>176.56</v>
      </c>
      <c r="BL12" s="8">
        <v>335</v>
      </c>
      <c r="BM12" s="15">
        <v>200.4</v>
      </c>
      <c r="BN12" s="8">
        <v>450</v>
      </c>
      <c r="BO12" s="15">
        <v>252.32</v>
      </c>
      <c r="BP12" s="8">
        <v>590</v>
      </c>
      <c r="BQ12" s="15">
        <v>323.60000000000002</v>
      </c>
      <c r="BR12" s="8">
        <v>729</v>
      </c>
      <c r="BS12" s="15">
        <v>393.28</v>
      </c>
      <c r="BT12" s="8">
        <v>864</v>
      </c>
      <c r="BU12" s="15">
        <v>182.48</v>
      </c>
      <c r="BV12" s="8">
        <v>362</v>
      </c>
      <c r="BW12" s="15">
        <v>203.92</v>
      </c>
      <c r="BX12" s="8">
        <v>487</v>
      </c>
      <c r="BY12" s="15">
        <v>260.48</v>
      </c>
      <c r="BZ12" s="8">
        <v>638</v>
      </c>
      <c r="CA12" s="15">
        <v>333.68</v>
      </c>
      <c r="CB12" s="8">
        <v>789</v>
      </c>
      <c r="CC12" s="15">
        <v>406.56</v>
      </c>
      <c r="CD12" s="8">
        <v>936</v>
      </c>
      <c r="CE12" s="15">
        <v>190</v>
      </c>
      <c r="CF12" s="8">
        <v>440</v>
      </c>
      <c r="CG12" s="15">
        <v>218.4</v>
      </c>
      <c r="CH12" s="8">
        <v>594</v>
      </c>
      <c r="CI12" s="15">
        <v>277.2</v>
      </c>
      <c r="CJ12" s="8">
        <v>779</v>
      </c>
      <c r="CK12" s="15">
        <v>365.12</v>
      </c>
      <c r="CL12" s="8">
        <v>960</v>
      </c>
      <c r="CM12" s="15">
        <v>443.28</v>
      </c>
      <c r="CN12" s="8">
        <v>1144</v>
      </c>
      <c r="CO12" s="15">
        <v>208.08</v>
      </c>
      <c r="CP12" s="8">
        <v>511</v>
      </c>
      <c r="CQ12" s="15">
        <v>252.72</v>
      </c>
      <c r="CR12" s="8">
        <v>696</v>
      </c>
      <c r="CS12" s="15">
        <v>320.48</v>
      </c>
      <c r="CT12" s="8">
        <v>912</v>
      </c>
      <c r="CU12" s="15">
        <v>414.32</v>
      </c>
      <c r="CV12" s="8">
        <v>1128</v>
      </c>
      <c r="CW12" s="15">
        <v>495.44</v>
      </c>
      <c r="CX12" s="8">
        <v>1336</v>
      </c>
      <c r="CY12" s="15">
        <v>235.76</v>
      </c>
      <c r="CZ12" s="8">
        <v>556</v>
      </c>
      <c r="DA12" s="15">
        <v>296.8</v>
      </c>
      <c r="DB12" s="8">
        <v>761</v>
      </c>
      <c r="DC12" s="15">
        <v>376.16</v>
      </c>
      <c r="DD12" s="8">
        <v>1000</v>
      </c>
      <c r="DE12" s="15">
        <v>476</v>
      </c>
      <c r="DF12" s="8">
        <v>1232</v>
      </c>
      <c r="DG12" s="15">
        <v>555.36</v>
      </c>
      <c r="DH12" s="8">
        <v>1464</v>
      </c>
      <c r="DI12" s="15">
        <v>263.52</v>
      </c>
      <c r="DJ12" s="8">
        <v>598</v>
      </c>
      <c r="DK12" s="15">
        <v>339.68</v>
      </c>
      <c r="DL12" s="8">
        <v>824</v>
      </c>
      <c r="DM12" s="15">
        <v>441.04</v>
      </c>
      <c r="DN12" s="8">
        <v>1080</v>
      </c>
      <c r="DO12" s="15">
        <v>552.48</v>
      </c>
      <c r="DP12" s="8">
        <v>1336</v>
      </c>
      <c r="DQ12" s="15">
        <v>626.64</v>
      </c>
      <c r="DR12" s="8">
        <v>1584</v>
      </c>
      <c r="DS12" s="15">
        <v>288.88</v>
      </c>
      <c r="DT12" s="8">
        <v>662</v>
      </c>
      <c r="DU12" s="15">
        <v>386.88</v>
      </c>
      <c r="DV12" s="8">
        <v>920</v>
      </c>
      <c r="DW12" s="15">
        <v>489.2</v>
      </c>
      <c r="DX12" s="8">
        <v>1176</v>
      </c>
      <c r="DY12" s="15">
        <v>629.84</v>
      </c>
      <c r="DZ12" s="8">
        <v>1432</v>
      </c>
      <c r="EA12" s="15">
        <v>712.88</v>
      </c>
      <c r="EB12" s="8">
        <v>1680</v>
      </c>
      <c r="EC12" s="15">
        <v>318.16000000000003</v>
      </c>
      <c r="ED12" s="8">
        <v>832</v>
      </c>
      <c r="EE12" s="15">
        <v>458.08</v>
      </c>
      <c r="EF12" s="8">
        <v>1120</v>
      </c>
      <c r="EG12" s="15">
        <v>573.44000000000005</v>
      </c>
      <c r="EH12" s="8">
        <v>1440</v>
      </c>
      <c r="EI12" s="15">
        <v>739.6</v>
      </c>
      <c r="EJ12" s="8">
        <v>1752</v>
      </c>
      <c r="EK12" s="15">
        <v>848.88</v>
      </c>
      <c r="EL12" s="8">
        <v>2048</v>
      </c>
      <c r="EM12" s="15">
        <v>357.84</v>
      </c>
      <c r="EN12" s="8">
        <v>992</v>
      </c>
      <c r="EO12" s="15">
        <v>544.48</v>
      </c>
      <c r="EP12" s="8">
        <v>1328</v>
      </c>
      <c r="EQ12" s="15">
        <v>700.32</v>
      </c>
      <c r="ER12" s="8">
        <v>1704</v>
      </c>
      <c r="ES12" s="15">
        <v>876.56</v>
      </c>
      <c r="ET12" s="8">
        <v>2072</v>
      </c>
      <c r="EU12" s="15">
        <v>1021.2</v>
      </c>
      <c r="EV12" s="8">
        <v>2424</v>
      </c>
      <c r="EW12" s="15">
        <v>406.24</v>
      </c>
      <c r="EX12" s="8">
        <v>1104</v>
      </c>
      <c r="EY12" s="15">
        <v>591.44000000000005</v>
      </c>
      <c r="EZ12" s="8">
        <v>1464</v>
      </c>
      <c r="FA12" s="15">
        <v>831.44</v>
      </c>
      <c r="FB12" s="8">
        <v>1872</v>
      </c>
      <c r="FC12" s="15">
        <v>1017.68</v>
      </c>
      <c r="FD12" s="8">
        <v>2280</v>
      </c>
      <c r="FE12" s="15">
        <v>1131.5999999999999</v>
      </c>
      <c r="FF12" s="8">
        <v>2672</v>
      </c>
      <c r="FG12" s="15">
        <v>441.52</v>
      </c>
      <c r="FH12" s="8">
        <v>1208</v>
      </c>
      <c r="FI12" s="15">
        <v>676.24</v>
      </c>
      <c r="FJ12" s="8">
        <v>1600</v>
      </c>
      <c r="FK12" s="15">
        <v>937.04</v>
      </c>
      <c r="FL12" s="8">
        <v>2048</v>
      </c>
      <c r="FM12" s="15">
        <v>1189.04</v>
      </c>
      <c r="FN12" s="8">
        <v>2496</v>
      </c>
      <c r="FO12" s="15">
        <v>1310.8</v>
      </c>
      <c r="FP12" s="8">
        <v>2920</v>
      </c>
      <c r="FQ12" s="15">
        <v>565.20000000000005</v>
      </c>
      <c r="FR12" s="8">
        <v>1368</v>
      </c>
      <c r="FS12" s="15">
        <v>862.88</v>
      </c>
      <c r="FT12" s="8">
        <v>1800</v>
      </c>
      <c r="FU12" s="15">
        <v>1119.5999999999999</v>
      </c>
      <c r="FV12" s="8">
        <v>2312</v>
      </c>
      <c r="FW12" s="15">
        <v>1440.4</v>
      </c>
      <c r="FX12" s="8">
        <v>2816</v>
      </c>
      <c r="FY12" s="15">
        <v>1572.32</v>
      </c>
      <c r="FZ12" s="8">
        <v>3296</v>
      </c>
      <c r="GA12" s="15">
        <v>672.48</v>
      </c>
      <c r="GB12" s="8">
        <v>1512</v>
      </c>
      <c r="GC12" s="15">
        <v>1014.24</v>
      </c>
      <c r="GD12" s="8">
        <v>2008</v>
      </c>
      <c r="GE12" s="15">
        <v>1330.16</v>
      </c>
      <c r="GF12" s="8">
        <v>2584</v>
      </c>
      <c r="GG12" s="15">
        <v>1610.48</v>
      </c>
      <c r="GH12" s="8">
        <v>3136</v>
      </c>
      <c r="GI12" s="15">
        <v>1732.48</v>
      </c>
      <c r="GJ12" s="8">
        <v>3672</v>
      </c>
      <c r="GK12" s="15">
        <v>756</v>
      </c>
      <c r="GL12" s="8">
        <v>1608</v>
      </c>
      <c r="GM12" s="15">
        <v>1134</v>
      </c>
      <c r="GN12" s="8">
        <v>2152</v>
      </c>
      <c r="GO12" s="15">
        <v>1486.8</v>
      </c>
      <c r="GP12" s="8">
        <v>2760</v>
      </c>
      <c r="GQ12" s="15">
        <v>1797.6</v>
      </c>
      <c r="GR12" s="8">
        <v>3360</v>
      </c>
      <c r="GS12" s="15">
        <v>2051.44</v>
      </c>
      <c r="GT12" s="8">
        <v>3928</v>
      </c>
      <c r="GU12" s="9"/>
    </row>
    <row r="13" spans="1:203" x14ac:dyDescent="0.2">
      <c r="A13" s="6">
        <v>9</v>
      </c>
      <c r="B13" s="7">
        <v>414</v>
      </c>
      <c r="C13" s="15">
        <v>169.92</v>
      </c>
      <c r="D13" s="8">
        <v>190</v>
      </c>
      <c r="E13" s="15">
        <v>202.85999999999999</v>
      </c>
      <c r="F13" s="8">
        <v>251</v>
      </c>
      <c r="G13" s="15">
        <v>233.82</v>
      </c>
      <c r="H13" s="8">
        <v>329</v>
      </c>
      <c r="I13" s="15">
        <v>297.99</v>
      </c>
      <c r="J13" s="8">
        <v>406</v>
      </c>
      <c r="K13" s="15">
        <v>345.87</v>
      </c>
      <c r="L13" s="8">
        <v>482</v>
      </c>
      <c r="M13" s="15">
        <v>173.96999999999997</v>
      </c>
      <c r="N13" s="8">
        <v>212</v>
      </c>
      <c r="O13" s="15">
        <v>207.63</v>
      </c>
      <c r="P13" s="8">
        <v>288</v>
      </c>
      <c r="Q13" s="15">
        <v>243.18</v>
      </c>
      <c r="R13" s="8">
        <v>377</v>
      </c>
      <c r="S13" s="15">
        <v>311.04000000000002</v>
      </c>
      <c r="T13" s="8">
        <v>465</v>
      </c>
      <c r="U13" s="15">
        <v>360.54</v>
      </c>
      <c r="V13" s="8">
        <v>552</v>
      </c>
      <c r="W13" s="15">
        <v>177.66</v>
      </c>
      <c r="X13" s="8">
        <v>248</v>
      </c>
      <c r="Y13" s="15">
        <v>209.43</v>
      </c>
      <c r="Z13" s="8">
        <v>333</v>
      </c>
      <c r="AA13" s="15">
        <v>251.54999999999998</v>
      </c>
      <c r="AB13" s="8">
        <v>437</v>
      </c>
      <c r="AC13" s="15">
        <v>328.68</v>
      </c>
      <c r="AD13" s="8">
        <v>539</v>
      </c>
      <c r="AE13" s="15">
        <v>376.74</v>
      </c>
      <c r="AF13" s="8">
        <v>639</v>
      </c>
      <c r="AG13" s="15">
        <v>180.9</v>
      </c>
      <c r="AH13" s="8">
        <v>281</v>
      </c>
      <c r="AI13" s="15">
        <v>212.85</v>
      </c>
      <c r="AJ13" s="8">
        <v>377</v>
      </c>
      <c r="AK13" s="15">
        <v>262.44</v>
      </c>
      <c r="AL13" s="8">
        <v>494</v>
      </c>
      <c r="AM13" s="15">
        <v>339.12</v>
      </c>
      <c r="AN13" s="8">
        <v>611</v>
      </c>
      <c r="AO13" s="15">
        <v>394.74</v>
      </c>
      <c r="AP13" s="8">
        <v>725</v>
      </c>
      <c r="AQ13" s="15">
        <v>184.59</v>
      </c>
      <c r="AR13" s="8">
        <v>314</v>
      </c>
      <c r="AS13" s="15">
        <v>217.26</v>
      </c>
      <c r="AT13" s="8">
        <v>421</v>
      </c>
      <c r="AU13" s="15">
        <v>268.38</v>
      </c>
      <c r="AV13" s="8">
        <v>552</v>
      </c>
      <c r="AW13" s="15">
        <v>351</v>
      </c>
      <c r="AX13" s="8">
        <v>682</v>
      </c>
      <c r="AY13" s="15">
        <v>412.2</v>
      </c>
      <c r="AZ13" s="8">
        <v>808</v>
      </c>
      <c r="BA13" s="15">
        <v>190.98</v>
      </c>
      <c r="BB13" s="8">
        <v>346</v>
      </c>
      <c r="BC13" s="15">
        <v>221.58</v>
      </c>
      <c r="BD13" s="8">
        <v>464</v>
      </c>
      <c r="BE13" s="15">
        <v>277.83</v>
      </c>
      <c r="BF13" s="8">
        <v>608</v>
      </c>
      <c r="BG13" s="15">
        <v>357.75</v>
      </c>
      <c r="BH13" s="8">
        <v>752</v>
      </c>
      <c r="BI13" s="15">
        <v>429.66</v>
      </c>
      <c r="BJ13" s="8">
        <v>891</v>
      </c>
      <c r="BK13" s="15">
        <v>198.63</v>
      </c>
      <c r="BL13" s="8">
        <v>377</v>
      </c>
      <c r="BM13" s="15">
        <v>225.45000000000002</v>
      </c>
      <c r="BN13" s="8">
        <v>507</v>
      </c>
      <c r="BO13" s="15">
        <v>283.86</v>
      </c>
      <c r="BP13" s="8">
        <v>663</v>
      </c>
      <c r="BQ13" s="15">
        <v>364.05</v>
      </c>
      <c r="BR13" s="8">
        <v>820</v>
      </c>
      <c r="BS13" s="15">
        <v>442.43999999999994</v>
      </c>
      <c r="BT13" s="8">
        <v>972</v>
      </c>
      <c r="BU13" s="15">
        <v>205.29</v>
      </c>
      <c r="BV13" s="8">
        <v>408</v>
      </c>
      <c r="BW13" s="15">
        <v>229.41</v>
      </c>
      <c r="BX13" s="8">
        <v>548</v>
      </c>
      <c r="BY13" s="15">
        <v>293.04000000000002</v>
      </c>
      <c r="BZ13" s="8">
        <v>718</v>
      </c>
      <c r="CA13" s="15">
        <v>375.39</v>
      </c>
      <c r="CB13" s="8">
        <v>887</v>
      </c>
      <c r="CC13" s="15">
        <v>457.38</v>
      </c>
      <c r="CD13" s="8">
        <v>1053</v>
      </c>
      <c r="CE13" s="15">
        <v>213.75</v>
      </c>
      <c r="CF13" s="8">
        <v>495</v>
      </c>
      <c r="CG13" s="15">
        <v>245.70000000000002</v>
      </c>
      <c r="CH13" s="8">
        <v>669</v>
      </c>
      <c r="CI13" s="15">
        <v>311.84999999999997</v>
      </c>
      <c r="CJ13" s="8">
        <v>877</v>
      </c>
      <c r="CK13" s="15">
        <v>410.76</v>
      </c>
      <c r="CL13" s="8">
        <v>1080</v>
      </c>
      <c r="CM13" s="15">
        <v>498.68999999999994</v>
      </c>
      <c r="CN13" s="8">
        <v>1287</v>
      </c>
      <c r="CO13" s="15">
        <v>234.09</v>
      </c>
      <c r="CP13" s="8">
        <v>575</v>
      </c>
      <c r="CQ13" s="15">
        <v>284.31</v>
      </c>
      <c r="CR13" s="8">
        <v>783</v>
      </c>
      <c r="CS13" s="15">
        <v>360.54</v>
      </c>
      <c r="CT13" s="8">
        <v>1026</v>
      </c>
      <c r="CU13" s="15">
        <v>466.11</v>
      </c>
      <c r="CV13" s="8">
        <v>1269</v>
      </c>
      <c r="CW13" s="15">
        <v>557.37</v>
      </c>
      <c r="CX13" s="8">
        <v>1503</v>
      </c>
      <c r="CY13" s="15">
        <v>265.23</v>
      </c>
      <c r="CZ13" s="8">
        <v>626</v>
      </c>
      <c r="DA13" s="15">
        <v>333.90000000000003</v>
      </c>
      <c r="DB13" s="8">
        <v>856</v>
      </c>
      <c r="DC13" s="15">
        <v>423.18</v>
      </c>
      <c r="DD13" s="8">
        <v>1125</v>
      </c>
      <c r="DE13" s="15">
        <v>535.5</v>
      </c>
      <c r="DF13" s="8">
        <v>1386</v>
      </c>
      <c r="DG13" s="15">
        <v>624.78</v>
      </c>
      <c r="DH13" s="8">
        <v>1647</v>
      </c>
      <c r="DI13" s="15">
        <v>296.45999999999998</v>
      </c>
      <c r="DJ13" s="8">
        <v>672</v>
      </c>
      <c r="DK13" s="15">
        <v>382.14</v>
      </c>
      <c r="DL13" s="8">
        <v>927</v>
      </c>
      <c r="DM13" s="15">
        <v>496.17</v>
      </c>
      <c r="DN13" s="8">
        <v>1215</v>
      </c>
      <c r="DO13" s="15">
        <v>621.54</v>
      </c>
      <c r="DP13" s="8">
        <v>1503</v>
      </c>
      <c r="DQ13" s="15">
        <v>704.97</v>
      </c>
      <c r="DR13" s="8">
        <v>1782</v>
      </c>
      <c r="DS13" s="15">
        <v>324.99</v>
      </c>
      <c r="DT13" s="8">
        <v>744</v>
      </c>
      <c r="DU13" s="15">
        <v>435.24</v>
      </c>
      <c r="DV13" s="8">
        <v>1035</v>
      </c>
      <c r="DW13" s="15">
        <v>550.35</v>
      </c>
      <c r="DX13" s="8">
        <v>1323</v>
      </c>
      <c r="DY13" s="15">
        <v>708.57</v>
      </c>
      <c r="DZ13" s="8">
        <v>1611</v>
      </c>
      <c r="EA13" s="15">
        <v>801.99</v>
      </c>
      <c r="EB13" s="8">
        <v>1890</v>
      </c>
      <c r="EC13" s="15">
        <v>357.93</v>
      </c>
      <c r="ED13" s="8">
        <v>936</v>
      </c>
      <c r="EE13" s="15">
        <v>515.34</v>
      </c>
      <c r="EF13" s="8">
        <v>1260</v>
      </c>
      <c r="EG13" s="15">
        <v>645.12000000000012</v>
      </c>
      <c r="EH13" s="8">
        <v>1620</v>
      </c>
      <c r="EI13" s="15">
        <v>832.05000000000007</v>
      </c>
      <c r="EJ13" s="8">
        <v>1971</v>
      </c>
      <c r="EK13" s="15">
        <v>954.99</v>
      </c>
      <c r="EL13" s="8">
        <v>2304</v>
      </c>
      <c r="EM13" s="15">
        <v>402.57</v>
      </c>
      <c r="EN13" s="8">
        <v>1116</v>
      </c>
      <c r="EO13" s="15">
        <v>612.54</v>
      </c>
      <c r="EP13" s="8">
        <v>1494</v>
      </c>
      <c r="EQ13" s="15">
        <v>787.86</v>
      </c>
      <c r="ER13" s="8">
        <v>1917</v>
      </c>
      <c r="ES13" s="15">
        <v>986.12999999999988</v>
      </c>
      <c r="ET13" s="8">
        <v>2331</v>
      </c>
      <c r="EU13" s="15">
        <v>1148.8500000000001</v>
      </c>
      <c r="EV13" s="8">
        <v>2727</v>
      </c>
      <c r="EW13" s="15">
        <v>457.02</v>
      </c>
      <c r="EX13" s="8">
        <v>1242</v>
      </c>
      <c r="EY13" s="15">
        <v>665.37000000000012</v>
      </c>
      <c r="EZ13" s="8">
        <v>1647</v>
      </c>
      <c r="FA13" s="15">
        <v>935.37000000000012</v>
      </c>
      <c r="FB13" s="8">
        <v>2106</v>
      </c>
      <c r="FC13" s="15">
        <v>1144.8899999999999</v>
      </c>
      <c r="FD13" s="8">
        <v>2565</v>
      </c>
      <c r="FE13" s="15">
        <v>1273.05</v>
      </c>
      <c r="FF13" s="8">
        <v>3006</v>
      </c>
      <c r="FG13" s="15">
        <v>496.71</v>
      </c>
      <c r="FH13" s="8">
        <v>1359</v>
      </c>
      <c r="FI13" s="15">
        <v>760.77</v>
      </c>
      <c r="FJ13" s="8">
        <v>1800</v>
      </c>
      <c r="FK13" s="15">
        <v>1054.17</v>
      </c>
      <c r="FL13" s="8">
        <v>2304</v>
      </c>
      <c r="FM13" s="15">
        <v>1337.67</v>
      </c>
      <c r="FN13" s="8">
        <v>2808</v>
      </c>
      <c r="FO13" s="15">
        <v>1474.6499999999999</v>
      </c>
      <c r="FP13" s="8">
        <v>3285</v>
      </c>
      <c r="FQ13" s="15">
        <v>635.85</v>
      </c>
      <c r="FR13" s="8">
        <v>1539</v>
      </c>
      <c r="FS13" s="15">
        <v>970.74</v>
      </c>
      <c r="FT13" s="8">
        <v>2025</v>
      </c>
      <c r="FU13" s="15">
        <v>1259.55</v>
      </c>
      <c r="FV13" s="8">
        <v>2601</v>
      </c>
      <c r="FW13" s="15">
        <v>1620.45</v>
      </c>
      <c r="FX13" s="8">
        <v>3168</v>
      </c>
      <c r="FY13" s="15">
        <v>1768.86</v>
      </c>
      <c r="FZ13" s="8">
        <v>3708</v>
      </c>
      <c r="GA13" s="15">
        <v>756.54</v>
      </c>
      <c r="GB13" s="8">
        <v>1701</v>
      </c>
      <c r="GC13" s="15">
        <v>1141.02</v>
      </c>
      <c r="GD13" s="8">
        <v>2259</v>
      </c>
      <c r="GE13" s="15">
        <v>1496.43</v>
      </c>
      <c r="GF13" s="8">
        <v>2907</v>
      </c>
      <c r="GG13" s="15">
        <v>1811.79</v>
      </c>
      <c r="GH13" s="8">
        <v>3528</v>
      </c>
      <c r="GI13" s="15">
        <v>1949.04</v>
      </c>
      <c r="GJ13" s="8">
        <v>4131</v>
      </c>
      <c r="GK13" s="15">
        <v>850.5</v>
      </c>
      <c r="GL13" s="8">
        <v>1809</v>
      </c>
      <c r="GM13" s="15">
        <v>1275.75</v>
      </c>
      <c r="GN13" s="8">
        <v>2421</v>
      </c>
      <c r="GO13" s="15">
        <v>1672.6499999999999</v>
      </c>
      <c r="GP13" s="8">
        <v>3105</v>
      </c>
      <c r="GQ13" s="15">
        <v>2022.3</v>
      </c>
      <c r="GR13" s="8">
        <v>3780</v>
      </c>
      <c r="GS13" s="15">
        <v>2307.87</v>
      </c>
      <c r="GT13" s="8">
        <v>4419</v>
      </c>
      <c r="GU13" s="9"/>
    </row>
    <row r="14" spans="1:203" x14ac:dyDescent="0.2">
      <c r="A14" s="6">
        <v>10</v>
      </c>
      <c r="B14" s="7">
        <v>460</v>
      </c>
      <c r="C14" s="15">
        <v>188.79999999999998</v>
      </c>
      <c r="D14" s="8">
        <v>211</v>
      </c>
      <c r="E14" s="15">
        <v>225.39999999999998</v>
      </c>
      <c r="F14" s="8">
        <v>279</v>
      </c>
      <c r="G14" s="15">
        <v>259.8</v>
      </c>
      <c r="H14" s="8">
        <v>365</v>
      </c>
      <c r="I14" s="15">
        <v>331.1</v>
      </c>
      <c r="J14" s="8">
        <v>451</v>
      </c>
      <c r="K14" s="15">
        <v>384.3</v>
      </c>
      <c r="L14" s="8">
        <v>535</v>
      </c>
      <c r="M14" s="15">
        <v>193.29999999999998</v>
      </c>
      <c r="N14" s="8">
        <v>236</v>
      </c>
      <c r="O14" s="15">
        <v>230.7</v>
      </c>
      <c r="P14" s="8">
        <v>320</v>
      </c>
      <c r="Q14" s="15">
        <v>270.2</v>
      </c>
      <c r="R14" s="8">
        <v>419</v>
      </c>
      <c r="S14" s="15">
        <v>345.6</v>
      </c>
      <c r="T14" s="8">
        <v>517</v>
      </c>
      <c r="U14" s="15">
        <v>400.6</v>
      </c>
      <c r="V14" s="8">
        <v>613</v>
      </c>
      <c r="W14" s="15">
        <v>197.39999999999998</v>
      </c>
      <c r="X14" s="8">
        <v>275</v>
      </c>
      <c r="Y14" s="15">
        <v>232.7</v>
      </c>
      <c r="Z14" s="8">
        <v>370</v>
      </c>
      <c r="AA14" s="15">
        <v>279.5</v>
      </c>
      <c r="AB14" s="8">
        <v>485</v>
      </c>
      <c r="AC14" s="15">
        <v>365.20000000000005</v>
      </c>
      <c r="AD14" s="8">
        <v>599</v>
      </c>
      <c r="AE14" s="15">
        <v>418.6</v>
      </c>
      <c r="AF14" s="8">
        <v>710</v>
      </c>
      <c r="AG14" s="15">
        <v>201</v>
      </c>
      <c r="AH14" s="8">
        <v>312</v>
      </c>
      <c r="AI14" s="15">
        <v>236.5</v>
      </c>
      <c r="AJ14" s="8">
        <v>419</v>
      </c>
      <c r="AK14" s="15">
        <v>291.60000000000002</v>
      </c>
      <c r="AL14" s="8">
        <v>549</v>
      </c>
      <c r="AM14" s="15">
        <v>376.8</v>
      </c>
      <c r="AN14" s="8">
        <v>679</v>
      </c>
      <c r="AO14" s="15">
        <v>438.6</v>
      </c>
      <c r="AP14" s="8">
        <v>805</v>
      </c>
      <c r="AQ14" s="15">
        <v>205.10000000000002</v>
      </c>
      <c r="AR14" s="8">
        <v>349</v>
      </c>
      <c r="AS14" s="15">
        <v>241.4</v>
      </c>
      <c r="AT14" s="8">
        <v>468</v>
      </c>
      <c r="AU14" s="15">
        <v>298.2</v>
      </c>
      <c r="AV14" s="8">
        <v>613</v>
      </c>
      <c r="AW14" s="15">
        <v>390</v>
      </c>
      <c r="AX14" s="8">
        <v>758</v>
      </c>
      <c r="AY14" s="15">
        <v>458</v>
      </c>
      <c r="AZ14" s="8">
        <v>898</v>
      </c>
      <c r="BA14" s="15">
        <v>212.2</v>
      </c>
      <c r="BB14" s="8">
        <v>384</v>
      </c>
      <c r="BC14" s="15">
        <v>246.20000000000002</v>
      </c>
      <c r="BD14" s="8">
        <v>516</v>
      </c>
      <c r="BE14" s="15">
        <v>308.7</v>
      </c>
      <c r="BF14" s="8">
        <v>676</v>
      </c>
      <c r="BG14" s="15">
        <v>397.5</v>
      </c>
      <c r="BH14" s="8">
        <v>835</v>
      </c>
      <c r="BI14" s="15">
        <v>477.40000000000003</v>
      </c>
      <c r="BJ14" s="8">
        <v>990</v>
      </c>
      <c r="BK14" s="15">
        <v>220.7</v>
      </c>
      <c r="BL14" s="8">
        <v>419</v>
      </c>
      <c r="BM14" s="15">
        <v>250.5</v>
      </c>
      <c r="BN14" s="8">
        <v>563</v>
      </c>
      <c r="BO14" s="15">
        <v>315.39999999999998</v>
      </c>
      <c r="BP14" s="8">
        <v>737</v>
      </c>
      <c r="BQ14" s="15">
        <v>404.5</v>
      </c>
      <c r="BR14" s="8">
        <v>911</v>
      </c>
      <c r="BS14" s="15">
        <v>491.59999999999997</v>
      </c>
      <c r="BT14" s="8">
        <v>1080</v>
      </c>
      <c r="BU14" s="15">
        <v>228.1</v>
      </c>
      <c r="BV14" s="8">
        <v>453</v>
      </c>
      <c r="BW14" s="15">
        <v>254.89999999999998</v>
      </c>
      <c r="BX14" s="8">
        <v>609</v>
      </c>
      <c r="BY14" s="15">
        <v>325.60000000000002</v>
      </c>
      <c r="BZ14" s="8">
        <v>798</v>
      </c>
      <c r="CA14" s="15">
        <v>417.1</v>
      </c>
      <c r="CB14" s="8">
        <v>986</v>
      </c>
      <c r="CC14" s="15">
        <v>508.2</v>
      </c>
      <c r="CD14" s="8">
        <v>1170</v>
      </c>
      <c r="CE14" s="15">
        <v>237.5</v>
      </c>
      <c r="CF14" s="8">
        <v>550</v>
      </c>
      <c r="CG14" s="15">
        <v>273</v>
      </c>
      <c r="CH14" s="8">
        <v>743</v>
      </c>
      <c r="CI14" s="15">
        <v>346.5</v>
      </c>
      <c r="CJ14" s="8">
        <v>974</v>
      </c>
      <c r="CK14" s="15">
        <v>456.4</v>
      </c>
      <c r="CL14" s="8">
        <v>1200</v>
      </c>
      <c r="CM14" s="15">
        <v>554.09999999999991</v>
      </c>
      <c r="CN14" s="8">
        <v>1430</v>
      </c>
      <c r="CO14" s="15">
        <v>260.10000000000002</v>
      </c>
      <c r="CP14" s="8">
        <v>639</v>
      </c>
      <c r="CQ14" s="15">
        <v>315.89999999999998</v>
      </c>
      <c r="CR14" s="8">
        <v>870</v>
      </c>
      <c r="CS14" s="15">
        <v>400.6</v>
      </c>
      <c r="CT14" s="8">
        <v>1140</v>
      </c>
      <c r="CU14" s="15">
        <v>517.9</v>
      </c>
      <c r="CV14" s="8">
        <v>1410</v>
      </c>
      <c r="CW14" s="15">
        <v>619.29999999999995</v>
      </c>
      <c r="CX14" s="8">
        <v>1670</v>
      </c>
      <c r="CY14" s="15">
        <v>294.7</v>
      </c>
      <c r="CZ14" s="8">
        <v>695</v>
      </c>
      <c r="DA14" s="15">
        <v>371</v>
      </c>
      <c r="DB14" s="8">
        <v>951</v>
      </c>
      <c r="DC14" s="15">
        <v>470.20000000000005</v>
      </c>
      <c r="DD14" s="8">
        <v>1250</v>
      </c>
      <c r="DE14" s="15">
        <v>595</v>
      </c>
      <c r="DF14" s="8">
        <v>1540</v>
      </c>
      <c r="DG14" s="15">
        <v>694.2</v>
      </c>
      <c r="DH14" s="8">
        <v>1830</v>
      </c>
      <c r="DI14" s="15">
        <v>329.4</v>
      </c>
      <c r="DJ14" s="8">
        <v>747</v>
      </c>
      <c r="DK14" s="15">
        <v>424.6</v>
      </c>
      <c r="DL14" s="8">
        <v>1030</v>
      </c>
      <c r="DM14" s="15">
        <v>551.30000000000007</v>
      </c>
      <c r="DN14" s="8">
        <v>1350</v>
      </c>
      <c r="DO14" s="15">
        <v>690.6</v>
      </c>
      <c r="DP14" s="8">
        <v>1670</v>
      </c>
      <c r="DQ14" s="15">
        <v>783.3</v>
      </c>
      <c r="DR14" s="8">
        <v>1980</v>
      </c>
      <c r="DS14" s="15">
        <v>361.1</v>
      </c>
      <c r="DT14" s="8">
        <v>827</v>
      </c>
      <c r="DU14" s="15">
        <v>483.6</v>
      </c>
      <c r="DV14" s="8">
        <v>1150</v>
      </c>
      <c r="DW14" s="15">
        <v>611.5</v>
      </c>
      <c r="DX14" s="8">
        <v>1470</v>
      </c>
      <c r="DY14" s="15">
        <v>787.30000000000007</v>
      </c>
      <c r="DZ14" s="8">
        <v>1790</v>
      </c>
      <c r="EA14" s="15">
        <v>891.1</v>
      </c>
      <c r="EB14" s="8">
        <v>2100</v>
      </c>
      <c r="EC14" s="15">
        <v>397.70000000000005</v>
      </c>
      <c r="ED14" s="8">
        <v>1040</v>
      </c>
      <c r="EE14" s="15">
        <v>572.6</v>
      </c>
      <c r="EF14" s="8">
        <v>1400</v>
      </c>
      <c r="EG14" s="15">
        <v>716.80000000000007</v>
      </c>
      <c r="EH14" s="8">
        <v>1800</v>
      </c>
      <c r="EI14" s="15">
        <v>924.5</v>
      </c>
      <c r="EJ14" s="8">
        <v>2190</v>
      </c>
      <c r="EK14" s="15">
        <v>1061.0999999999999</v>
      </c>
      <c r="EL14" s="8">
        <v>2560</v>
      </c>
      <c r="EM14" s="15">
        <v>447.29999999999995</v>
      </c>
      <c r="EN14" s="8">
        <v>1240</v>
      </c>
      <c r="EO14" s="15">
        <v>680.6</v>
      </c>
      <c r="EP14" s="8">
        <v>1660</v>
      </c>
      <c r="EQ14" s="15">
        <v>875.40000000000009</v>
      </c>
      <c r="ER14" s="8">
        <v>2130</v>
      </c>
      <c r="ES14" s="15">
        <v>1095.6999999999998</v>
      </c>
      <c r="ET14" s="8">
        <v>2590</v>
      </c>
      <c r="EU14" s="15">
        <v>1276.5</v>
      </c>
      <c r="EV14" s="8">
        <v>3030</v>
      </c>
      <c r="EW14" s="15">
        <v>507.8</v>
      </c>
      <c r="EX14" s="8">
        <v>1380</v>
      </c>
      <c r="EY14" s="15">
        <v>739.30000000000007</v>
      </c>
      <c r="EZ14" s="8">
        <v>1830</v>
      </c>
      <c r="FA14" s="15">
        <v>1039.3000000000002</v>
      </c>
      <c r="FB14" s="8">
        <v>2340</v>
      </c>
      <c r="FC14" s="15">
        <v>1272.0999999999999</v>
      </c>
      <c r="FD14" s="8">
        <v>2850</v>
      </c>
      <c r="FE14" s="15">
        <v>1414.5</v>
      </c>
      <c r="FF14" s="8">
        <v>3340</v>
      </c>
      <c r="FG14" s="15">
        <v>551.9</v>
      </c>
      <c r="FH14" s="8">
        <v>1510</v>
      </c>
      <c r="FI14" s="15">
        <v>845.3</v>
      </c>
      <c r="FJ14" s="8">
        <v>2000</v>
      </c>
      <c r="FK14" s="15">
        <v>1171.3</v>
      </c>
      <c r="FL14" s="8">
        <v>2560</v>
      </c>
      <c r="FM14" s="15">
        <v>1486.3</v>
      </c>
      <c r="FN14" s="8">
        <v>3120</v>
      </c>
      <c r="FO14" s="15">
        <v>1638.5</v>
      </c>
      <c r="FP14" s="8">
        <v>3650</v>
      </c>
      <c r="FQ14" s="15">
        <v>706.5</v>
      </c>
      <c r="FR14" s="8">
        <v>1710</v>
      </c>
      <c r="FS14" s="15">
        <v>1078.5999999999999</v>
      </c>
      <c r="FT14" s="8">
        <v>2250</v>
      </c>
      <c r="FU14" s="15">
        <v>1399.5</v>
      </c>
      <c r="FV14" s="8">
        <v>2890</v>
      </c>
      <c r="FW14" s="15">
        <v>1800.5</v>
      </c>
      <c r="FX14" s="8">
        <v>3520</v>
      </c>
      <c r="FY14" s="15">
        <v>1965.3999999999999</v>
      </c>
      <c r="FZ14" s="8">
        <v>4120</v>
      </c>
      <c r="GA14" s="15">
        <v>840.6</v>
      </c>
      <c r="GB14" s="8">
        <v>1890</v>
      </c>
      <c r="GC14" s="15">
        <v>1267.8</v>
      </c>
      <c r="GD14" s="8">
        <v>2510</v>
      </c>
      <c r="GE14" s="15">
        <v>1662.7</v>
      </c>
      <c r="GF14" s="8">
        <v>3230</v>
      </c>
      <c r="GG14" s="15">
        <v>2013.1</v>
      </c>
      <c r="GH14" s="8">
        <v>3920</v>
      </c>
      <c r="GI14" s="15">
        <v>2165.6</v>
      </c>
      <c r="GJ14" s="8">
        <v>4590</v>
      </c>
      <c r="GK14" s="15">
        <v>945</v>
      </c>
      <c r="GL14" s="8">
        <v>2010</v>
      </c>
      <c r="GM14" s="15">
        <v>1417.5</v>
      </c>
      <c r="GN14" s="8">
        <v>2690</v>
      </c>
      <c r="GO14" s="15">
        <v>1858.5</v>
      </c>
      <c r="GP14" s="8">
        <v>3450</v>
      </c>
      <c r="GQ14" s="15">
        <v>2247</v>
      </c>
      <c r="GR14" s="8">
        <v>4200</v>
      </c>
      <c r="GS14" s="15">
        <v>2564.3000000000002</v>
      </c>
      <c r="GT14" s="8">
        <v>4910</v>
      </c>
      <c r="GU14" s="9"/>
    </row>
    <row r="15" spans="1:203" x14ac:dyDescent="0.2">
      <c r="A15" s="6">
        <v>11</v>
      </c>
      <c r="B15" s="7">
        <v>506</v>
      </c>
      <c r="C15" s="15">
        <v>207.67999999999998</v>
      </c>
      <c r="D15" s="8">
        <v>232</v>
      </c>
      <c r="E15" s="15">
        <v>247.94</v>
      </c>
      <c r="F15" s="8">
        <v>307</v>
      </c>
      <c r="G15" s="15">
        <v>285.78000000000003</v>
      </c>
      <c r="H15" s="8">
        <v>402</v>
      </c>
      <c r="I15" s="15">
        <v>364.21</v>
      </c>
      <c r="J15" s="8">
        <v>496</v>
      </c>
      <c r="K15" s="15">
        <v>422.73</v>
      </c>
      <c r="L15" s="8">
        <v>589</v>
      </c>
      <c r="M15" s="15">
        <v>212.63</v>
      </c>
      <c r="N15" s="8">
        <v>260</v>
      </c>
      <c r="O15" s="15">
        <v>253.77</v>
      </c>
      <c r="P15" s="8">
        <v>352</v>
      </c>
      <c r="Q15" s="15">
        <v>297.21999999999997</v>
      </c>
      <c r="R15" s="8">
        <v>461</v>
      </c>
      <c r="S15" s="15">
        <v>380.16</v>
      </c>
      <c r="T15" s="8">
        <v>569</v>
      </c>
      <c r="U15" s="15">
        <v>440.66</v>
      </c>
      <c r="V15" s="8">
        <v>674</v>
      </c>
      <c r="W15" s="15">
        <v>217.14</v>
      </c>
      <c r="X15" s="8">
        <v>303</v>
      </c>
      <c r="Y15" s="15">
        <v>255.97</v>
      </c>
      <c r="Z15" s="8">
        <v>407</v>
      </c>
      <c r="AA15" s="15">
        <v>307.45</v>
      </c>
      <c r="AB15" s="8">
        <v>534</v>
      </c>
      <c r="AC15" s="15">
        <v>401.72</v>
      </c>
      <c r="AD15" s="8">
        <v>659</v>
      </c>
      <c r="AE15" s="15">
        <v>460.46</v>
      </c>
      <c r="AF15" s="8">
        <v>781</v>
      </c>
      <c r="AG15" s="15">
        <v>221.10000000000002</v>
      </c>
      <c r="AH15" s="8">
        <v>343</v>
      </c>
      <c r="AI15" s="15">
        <v>260.14999999999998</v>
      </c>
      <c r="AJ15" s="8">
        <v>461</v>
      </c>
      <c r="AK15" s="15">
        <v>320.76</v>
      </c>
      <c r="AL15" s="8">
        <v>604</v>
      </c>
      <c r="AM15" s="15">
        <v>414.48</v>
      </c>
      <c r="AN15" s="8">
        <v>747</v>
      </c>
      <c r="AO15" s="15">
        <v>482.46</v>
      </c>
      <c r="AP15" s="8">
        <v>886</v>
      </c>
      <c r="AQ15" s="15">
        <v>225.61</v>
      </c>
      <c r="AR15" s="8">
        <v>384</v>
      </c>
      <c r="AS15" s="15">
        <v>265.54000000000002</v>
      </c>
      <c r="AT15" s="8">
        <v>515</v>
      </c>
      <c r="AU15" s="15">
        <v>328.02</v>
      </c>
      <c r="AV15" s="8">
        <v>674</v>
      </c>
      <c r="AW15" s="15">
        <v>429</v>
      </c>
      <c r="AX15" s="8">
        <v>834</v>
      </c>
      <c r="AY15" s="15">
        <v>503.79999999999995</v>
      </c>
      <c r="AZ15" s="8">
        <v>988</v>
      </c>
      <c r="BA15" s="15">
        <v>233.42</v>
      </c>
      <c r="BB15" s="8">
        <v>422</v>
      </c>
      <c r="BC15" s="15">
        <v>270.82</v>
      </c>
      <c r="BD15" s="8">
        <v>568</v>
      </c>
      <c r="BE15" s="15">
        <v>339.57</v>
      </c>
      <c r="BF15" s="8">
        <v>744</v>
      </c>
      <c r="BG15" s="15">
        <v>437.25</v>
      </c>
      <c r="BH15" s="8">
        <v>919</v>
      </c>
      <c r="BI15" s="15">
        <v>525.14</v>
      </c>
      <c r="BJ15" s="8">
        <v>1089</v>
      </c>
      <c r="BK15" s="15">
        <v>242.77</v>
      </c>
      <c r="BL15" s="8">
        <v>461</v>
      </c>
      <c r="BM15" s="15">
        <v>275.55</v>
      </c>
      <c r="BN15" s="8">
        <v>619</v>
      </c>
      <c r="BO15" s="15">
        <v>346.94</v>
      </c>
      <c r="BP15" s="8">
        <v>811</v>
      </c>
      <c r="BQ15" s="15">
        <v>444.95000000000005</v>
      </c>
      <c r="BR15" s="8">
        <v>1002</v>
      </c>
      <c r="BS15" s="15">
        <v>540.76</v>
      </c>
      <c r="BT15" s="8">
        <v>1188</v>
      </c>
      <c r="BU15" s="15">
        <v>250.91</v>
      </c>
      <c r="BV15" s="8">
        <v>498</v>
      </c>
      <c r="BW15" s="15">
        <v>280.39</v>
      </c>
      <c r="BX15" s="8">
        <v>670</v>
      </c>
      <c r="BY15" s="15">
        <v>358.16</v>
      </c>
      <c r="BZ15" s="8">
        <v>878</v>
      </c>
      <c r="CA15" s="15">
        <v>458.81</v>
      </c>
      <c r="CB15" s="8">
        <v>1085</v>
      </c>
      <c r="CC15" s="15">
        <v>559.02</v>
      </c>
      <c r="CD15" s="8">
        <v>1287</v>
      </c>
      <c r="CE15" s="15">
        <v>261.25</v>
      </c>
      <c r="CF15" s="8">
        <v>605</v>
      </c>
      <c r="CG15" s="15">
        <v>300.3</v>
      </c>
      <c r="CH15" s="8">
        <v>817</v>
      </c>
      <c r="CI15" s="15">
        <v>381.15</v>
      </c>
      <c r="CJ15" s="8">
        <v>1071</v>
      </c>
      <c r="CK15" s="15">
        <v>502.04</v>
      </c>
      <c r="CL15" s="8">
        <v>1320</v>
      </c>
      <c r="CM15" s="15">
        <v>609.51</v>
      </c>
      <c r="CN15" s="8">
        <v>1573</v>
      </c>
      <c r="CO15" s="15">
        <v>286.11</v>
      </c>
      <c r="CP15" s="8">
        <v>703</v>
      </c>
      <c r="CQ15" s="15">
        <v>347.49</v>
      </c>
      <c r="CR15" s="8">
        <v>957</v>
      </c>
      <c r="CS15" s="15">
        <v>440.66</v>
      </c>
      <c r="CT15" s="8">
        <v>1254</v>
      </c>
      <c r="CU15" s="15">
        <v>569.68999999999994</v>
      </c>
      <c r="CV15" s="8">
        <v>1551</v>
      </c>
      <c r="CW15" s="15">
        <v>681.23</v>
      </c>
      <c r="CX15" s="8">
        <v>1837</v>
      </c>
      <c r="CY15" s="15">
        <v>324.16999999999996</v>
      </c>
      <c r="CZ15" s="8">
        <v>765</v>
      </c>
      <c r="DA15" s="15">
        <v>408.1</v>
      </c>
      <c r="DB15" s="8">
        <v>1046</v>
      </c>
      <c r="DC15" s="15">
        <v>517.22</v>
      </c>
      <c r="DD15" s="8">
        <v>1375</v>
      </c>
      <c r="DE15" s="15">
        <v>654.5</v>
      </c>
      <c r="DF15" s="8">
        <v>1694</v>
      </c>
      <c r="DG15" s="15">
        <v>763.62</v>
      </c>
      <c r="DH15" s="8">
        <v>2013</v>
      </c>
      <c r="DI15" s="15">
        <v>362.34</v>
      </c>
      <c r="DJ15" s="8">
        <v>822</v>
      </c>
      <c r="DK15" s="15">
        <v>467.06</v>
      </c>
      <c r="DL15" s="8">
        <v>1133</v>
      </c>
      <c r="DM15" s="15">
        <v>606.43000000000006</v>
      </c>
      <c r="DN15" s="8">
        <v>1485</v>
      </c>
      <c r="DO15" s="15">
        <v>759.66000000000008</v>
      </c>
      <c r="DP15" s="8">
        <v>1837</v>
      </c>
      <c r="DQ15" s="15">
        <v>861.63</v>
      </c>
      <c r="DR15" s="8">
        <v>2178</v>
      </c>
      <c r="DS15" s="15">
        <v>397.21</v>
      </c>
      <c r="DT15" s="8">
        <v>910</v>
      </c>
      <c r="DU15" s="15">
        <v>531.96</v>
      </c>
      <c r="DV15" s="8">
        <v>1265</v>
      </c>
      <c r="DW15" s="15">
        <v>672.65</v>
      </c>
      <c r="DX15" s="8">
        <v>1617</v>
      </c>
      <c r="DY15" s="15">
        <v>866.03000000000009</v>
      </c>
      <c r="DZ15" s="8">
        <v>1969</v>
      </c>
      <c r="EA15" s="15">
        <v>980.21</v>
      </c>
      <c r="EB15" s="8">
        <v>2310</v>
      </c>
      <c r="EC15" s="15">
        <v>437.47</v>
      </c>
      <c r="ED15" s="8">
        <v>1144</v>
      </c>
      <c r="EE15" s="15">
        <v>629.86</v>
      </c>
      <c r="EF15" s="8">
        <v>1540</v>
      </c>
      <c r="EG15" s="15">
        <v>788.48</v>
      </c>
      <c r="EH15" s="8">
        <v>1980</v>
      </c>
      <c r="EI15" s="15">
        <v>1016.95</v>
      </c>
      <c r="EJ15" s="8">
        <v>2409</v>
      </c>
      <c r="EK15" s="15">
        <v>1167.21</v>
      </c>
      <c r="EL15" s="8">
        <v>2816</v>
      </c>
      <c r="EM15" s="15">
        <v>492.03</v>
      </c>
      <c r="EN15" s="8">
        <v>1364</v>
      </c>
      <c r="EO15" s="15">
        <v>748.66000000000008</v>
      </c>
      <c r="EP15" s="8">
        <v>1826</v>
      </c>
      <c r="EQ15" s="15">
        <v>962.94</v>
      </c>
      <c r="ER15" s="8">
        <v>2343</v>
      </c>
      <c r="ES15" s="15">
        <v>1205.27</v>
      </c>
      <c r="ET15" s="8">
        <v>2849</v>
      </c>
      <c r="EU15" s="15">
        <v>1404.15</v>
      </c>
      <c r="EV15" s="8">
        <v>3333</v>
      </c>
      <c r="EW15" s="15">
        <v>558.58000000000004</v>
      </c>
      <c r="EX15" s="8">
        <v>1518</v>
      </c>
      <c r="EY15" s="15">
        <v>813.23</v>
      </c>
      <c r="EZ15" s="8">
        <v>2013</v>
      </c>
      <c r="FA15" s="15">
        <v>1143.23</v>
      </c>
      <c r="FB15" s="8">
        <v>2574</v>
      </c>
      <c r="FC15" s="15">
        <v>1399.31</v>
      </c>
      <c r="FD15" s="8">
        <v>3135</v>
      </c>
      <c r="FE15" s="15">
        <v>1555.9499999999998</v>
      </c>
      <c r="FF15" s="8">
        <v>3674</v>
      </c>
      <c r="FG15" s="15">
        <v>607.08999999999992</v>
      </c>
      <c r="FH15" s="8">
        <v>1661</v>
      </c>
      <c r="FI15" s="15">
        <v>929.83</v>
      </c>
      <c r="FJ15" s="8">
        <v>2200</v>
      </c>
      <c r="FK15" s="15">
        <v>1288.4299999999998</v>
      </c>
      <c r="FL15" s="8">
        <v>2816</v>
      </c>
      <c r="FM15" s="15">
        <v>1634.9299999999998</v>
      </c>
      <c r="FN15" s="8">
        <v>3432</v>
      </c>
      <c r="FO15" s="15">
        <v>1802.35</v>
      </c>
      <c r="FP15" s="8">
        <v>4015</v>
      </c>
      <c r="FQ15" s="15">
        <v>777.15000000000009</v>
      </c>
      <c r="FR15" s="8">
        <v>1881</v>
      </c>
      <c r="FS15" s="15">
        <v>1186.46</v>
      </c>
      <c r="FT15" s="8">
        <v>2475</v>
      </c>
      <c r="FU15" s="15">
        <v>1539.4499999999998</v>
      </c>
      <c r="FV15" s="8">
        <v>3179</v>
      </c>
      <c r="FW15" s="15">
        <v>1980.5500000000002</v>
      </c>
      <c r="FX15" s="8">
        <v>3872</v>
      </c>
      <c r="FY15" s="15">
        <v>2161.94</v>
      </c>
      <c r="FZ15" s="8">
        <v>4532</v>
      </c>
      <c r="GA15" s="15">
        <v>924.66000000000008</v>
      </c>
      <c r="GB15" s="8">
        <v>2079</v>
      </c>
      <c r="GC15" s="15">
        <v>1394.58</v>
      </c>
      <c r="GD15" s="8">
        <v>2761</v>
      </c>
      <c r="GE15" s="15">
        <v>1828.97</v>
      </c>
      <c r="GF15" s="8">
        <v>3553</v>
      </c>
      <c r="GG15" s="15">
        <v>2214.41</v>
      </c>
      <c r="GH15" s="8">
        <v>4312</v>
      </c>
      <c r="GI15" s="15">
        <v>2382.16</v>
      </c>
      <c r="GJ15" s="8">
        <v>5049</v>
      </c>
      <c r="GK15" s="15">
        <v>1039.5</v>
      </c>
      <c r="GL15" s="8">
        <v>2211</v>
      </c>
      <c r="GM15" s="15">
        <v>1559.25</v>
      </c>
      <c r="GN15" s="8">
        <v>2959</v>
      </c>
      <c r="GO15" s="15">
        <v>2044.35</v>
      </c>
      <c r="GP15" s="8">
        <v>3795</v>
      </c>
      <c r="GQ15" s="15">
        <v>2471.6999999999998</v>
      </c>
      <c r="GR15" s="8">
        <v>4620</v>
      </c>
      <c r="GS15" s="15">
        <v>2820.73</v>
      </c>
      <c r="GT15" s="8">
        <v>5401</v>
      </c>
      <c r="GU15" s="9"/>
    </row>
    <row r="16" spans="1:203" x14ac:dyDescent="0.2">
      <c r="A16" s="6">
        <v>12</v>
      </c>
      <c r="B16" s="7">
        <v>552</v>
      </c>
      <c r="C16" s="15">
        <v>226.56</v>
      </c>
      <c r="D16" s="8">
        <v>253</v>
      </c>
      <c r="E16" s="15">
        <v>270.48</v>
      </c>
      <c r="F16" s="8">
        <v>335</v>
      </c>
      <c r="G16" s="15">
        <v>311.76</v>
      </c>
      <c r="H16" s="8">
        <v>438</v>
      </c>
      <c r="I16" s="15">
        <v>397.32</v>
      </c>
      <c r="J16" s="8">
        <v>541</v>
      </c>
      <c r="K16" s="15">
        <v>461.15999999999997</v>
      </c>
      <c r="L16" s="8">
        <v>642</v>
      </c>
      <c r="M16" s="15">
        <v>231.95999999999998</v>
      </c>
      <c r="N16" s="8">
        <v>283</v>
      </c>
      <c r="O16" s="15">
        <v>276.84000000000003</v>
      </c>
      <c r="P16" s="8">
        <v>384</v>
      </c>
      <c r="Q16" s="15">
        <v>324.24</v>
      </c>
      <c r="R16" s="8">
        <v>503</v>
      </c>
      <c r="S16" s="15">
        <v>414.72</v>
      </c>
      <c r="T16" s="8">
        <v>620</v>
      </c>
      <c r="U16" s="15">
        <v>480.72</v>
      </c>
      <c r="V16" s="8">
        <v>736</v>
      </c>
      <c r="W16" s="15">
        <v>236.88</v>
      </c>
      <c r="X16" s="8">
        <v>330</v>
      </c>
      <c r="Y16" s="15">
        <v>279.24</v>
      </c>
      <c r="Z16" s="8">
        <v>444</v>
      </c>
      <c r="AA16" s="15">
        <v>335.4</v>
      </c>
      <c r="AB16" s="8">
        <v>582</v>
      </c>
      <c r="AC16" s="15">
        <v>438.24</v>
      </c>
      <c r="AD16" s="8">
        <v>719</v>
      </c>
      <c r="AE16" s="15">
        <v>502.32</v>
      </c>
      <c r="AF16" s="8">
        <v>852</v>
      </c>
      <c r="AG16" s="15">
        <v>241.20000000000002</v>
      </c>
      <c r="AH16" s="8">
        <v>374</v>
      </c>
      <c r="AI16" s="15">
        <v>283.79999999999995</v>
      </c>
      <c r="AJ16" s="8">
        <v>503</v>
      </c>
      <c r="AK16" s="15">
        <v>349.92</v>
      </c>
      <c r="AL16" s="8">
        <v>659</v>
      </c>
      <c r="AM16" s="15">
        <v>452.15999999999997</v>
      </c>
      <c r="AN16" s="8">
        <v>815</v>
      </c>
      <c r="AO16" s="15">
        <v>526.31999999999994</v>
      </c>
      <c r="AP16" s="8">
        <v>966</v>
      </c>
      <c r="AQ16" s="15">
        <v>246.12</v>
      </c>
      <c r="AR16" s="8">
        <v>419</v>
      </c>
      <c r="AS16" s="15">
        <v>289.68</v>
      </c>
      <c r="AT16" s="8">
        <v>562</v>
      </c>
      <c r="AU16" s="15">
        <v>357.84000000000003</v>
      </c>
      <c r="AV16" s="8">
        <v>736</v>
      </c>
      <c r="AW16" s="15">
        <v>468</v>
      </c>
      <c r="AX16" s="8">
        <v>910</v>
      </c>
      <c r="AY16" s="15">
        <v>549.59999999999991</v>
      </c>
      <c r="AZ16" s="8">
        <v>1078</v>
      </c>
      <c r="BA16" s="15">
        <v>254.64</v>
      </c>
      <c r="BB16" s="8">
        <v>461</v>
      </c>
      <c r="BC16" s="15">
        <v>295.44</v>
      </c>
      <c r="BD16" s="8">
        <v>619</v>
      </c>
      <c r="BE16" s="15">
        <v>370.44</v>
      </c>
      <c r="BF16" s="8">
        <v>811</v>
      </c>
      <c r="BG16" s="15">
        <v>477</v>
      </c>
      <c r="BH16" s="8">
        <v>1002</v>
      </c>
      <c r="BI16" s="15">
        <v>572.88</v>
      </c>
      <c r="BJ16" s="8">
        <v>1188</v>
      </c>
      <c r="BK16" s="15">
        <v>264.84000000000003</v>
      </c>
      <c r="BL16" s="8">
        <v>503</v>
      </c>
      <c r="BM16" s="15">
        <v>300.60000000000002</v>
      </c>
      <c r="BN16" s="8">
        <v>676</v>
      </c>
      <c r="BO16" s="15">
        <v>378.48</v>
      </c>
      <c r="BP16" s="8">
        <v>884</v>
      </c>
      <c r="BQ16" s="15">
        <v>485.40000000000003</v>
      </c>
      <c r="BR16" s="8">
        <v>1093</v>
      </c>
      <c r="BS16" s="15">
        <v>589.91999999999996</v>
      </c>
      <c r="BT16" s="8">
        <v>1296</v>
      </c>
      <c r="BU16" s="15">
        <v>273.71999999999997</v>
      </c>
      <c r="BV16" s="8">
        <v>544</v>
      </c>
      <c r="BW16" s="15">
        <v>305.88</v>
      </c>
      <c r="BX16" s="8">
        <v>731</v>
      </c>
      <c r="BY16" s="15">
        <v>390.72</v>
      </c>
      <c r="BZ16" s="8">
        <v>958</v>
      </c>
      <c r="CA16" s="15">
        <v>500.52</v>
      </c>
      <c r="CB16" s="8">
        <v>1183</v>
      </c>
      <c r="CC16" s="15">
        <v>609.84</v>
      </c>
      <c r="CD16" s="8">
        <v>1404</v>
      </c>
      <c r="CE16" s="15">
        <v>285</v>
      </c>
      <c r="CF16" s="8">
        <v>660</v>
      </c>
      <c r="CG16" s="15">
        <v>327.60000000000002</v>
      </c>
      <c r="CH16" s="8">
        <v>892</v>
      </c>
      <c r="CI16" s="15">
        <v>415.79999999999995</v>
      </c>
      <c r="CJ16" s="8">
        <v>1169</v>
      </c>
      <c r="CK16" s="15">
        <v>547.68000000000006</v>
      </c>
      <c r="CL16" s="8">
        <v>1440</v>
      </c>
      <c r="CM16" s="15">
        <v>664.92</v>
      </c>
      <c r="CN16" s="8">
        <v>1716</v>
      </c>
      <c r="CO16" s="15">
        <v>312.12</v>
      </c>
      <c r="CP16" s="8">
        <v>767</v>
      </c>
      <c r="CQ16" s="15">
        <v>379.08</v>
      </c>
      <c r="CR16" s="8">
        <v>1044</v>
      </c>
      <c r="CS16" s="15">
        <v>480.72</v>
      </c>
      <c r="CT16" s="8">
        <v>1368</v>
      </c>
      <c r="CU16" s="15">
        <v>621.48</v>
      </c>
      <c r="CV16" s="8">
        <v>1692</v>
      </c>
      <c r="CW16" s="15">
        <v>743.16</v>
      </c>
      <c r="CX16" s="8">
        <v>2004</v>
      </c>
      <c r="CY16" s="15">
        <v>353.64</v>
      </c>
      <c r="CZ16" s="8">
        <v>834</v>
      </c>
      <c r="DA16" s="15">
        <v>445.20000000000005</v>
      </c>
      <c r="DB16" s="8">
        <v>1141</v>
      </c>
      <c r="DC16" s="15">
        <v>564.24</v>
      </c>
      <c r="DD16" s="8">
        <v>1500</v>
      </c>
      <c r="DE16" s="15">
        <v>714</v>
      </c>
      <c r="DF16" s="8">
        <v>1848</v>
      </c>
      <c r="DG16" s="15">
        <v>833.04</v>
      </c>
      <c r="DH16" s="8">
        <v>2196</v>
      </c>
      <c r="DI16" s="15">
        <v>395.28</v>
      </c>
      <c r="DJ16" s="8">
        <v>896</v>
      </c>
      <c r="DK16" s="15">
        <v>509.52</v>
      </c>
      <c r="DL16" s="8">
        <v>1236</v>
      </c>
      <c r="DM16" s="15">
        <v>661.56000000000006</v>
      </c>
      <c r="DN16" s="8">
        <v>1620</v>
      </c>
      <c r="DO16" s="15">
        <v>828.72</v>
      </c>
      <c r="DP16" s="8">
        <v>2004</v>
      </c>
      <c r="DQ16" s="15">
        <v>939.96</v>
      </c>
      <c r="DR16" s="8">
        <v>2376</v>
      </c>
      <c r="DS16" s="15">
        <v>433.32</v>
      </c>
      <c r="DT16" s="8">
        <v>992</v>
      </c>
      <c r="DU16" s="15">
        <v>580.31999999999994</v>
      </c>
      <c r="DV16" s="8">
        <v>1380</v>
      </c>
      <c r="DW16" s="15">
        <v>733.8</v>
      </c>
      <c r="DX16" s="8">
        <v>1764</v>
      </c>
      <c r="DY16" s="15">
        <v>944.76</v>
      </c>
      <c r="DZ16" s="8">
        <v>2148</v>
      </c>
      <c r="EA16" s="15">
        <v>1069.32</v>
      </c>
      <c r="EB16" s="8">
        <v>2520</v>
      </c>
      <c r="EC16" s="15">
        <v>477.24</v>
      </c>
      <c r="ED16" s="8">
        <v>1248</v>
      </c>
      <c r="EE16" s="15">
        <v>687.12</v>
      </c>
      <c r="EF16" s="8">
        <v>1680</v>
      </c>
      <c r="EG16" s="15">
        <v>860.16000000000008</v>
      </c>
      <c r="EH16" s="8">
        <v>2160</v>
      </c>
      <c r="EI16" s="15">
        <v>1109.4000000000001</v>
      </c>
      <c r="EJ16" s="8">
        <v>2628</v>
      </c>
      <c r="EK16" s="15">
        <v>1273.32</v>
      </c>
      <c r="EL16" s="8">
        <v>3072</v>
      </c>
      <c r="EM16" s="15">
        <v>536.76</v>
      </c>
      <c r="EN16" s="8">
        <v>1488</v>
      </c>
      <c r="EO16" s="15">
        <v>816.72</v>
      </c>
      <c r="EP16" s="8">
        <v>1992</v>
      </c>
      <c r="EQ16" s="15">
        <v>1050.48</v>
      </c>
      <c r="ER16" s="8">
        <v>2556</v>
      </c>
      <c r="ES16" s="15">
        <v>1314.84</v>
      </c>
      <c r="ET16" s="8">
        <v>3108</v>
      </c>
      <c r="EU16" s="15">
        <v>1531.8000000000002</v>
      </c>
      <c r="EV16" s="8">
        <v>3636</v>
      </c>
      <c r="EW16" s="15">
        <v>609.36</v>
      </c>
      <c r="EX16" s="8">
        <v>1656</v>
      </c>
      <c r="EY16" s="15">
        <v>887.16000000000008</v>
      </c>
      <c r="EZ16" s="8">
        <v>2196</v>
      </c>
      <c r="FA16" s="15">
        <v>1247.1600000000001</v>
      </c>
      <c r="FB16" s="8">
        <v>2808</v>
      </c>
      <c r="FC16" s="15">
        <v>1526.52</v>
      </c>
      <c r="FD16" s="8">
        <v>3420</v>
      </c>
      <c r="FE16" s="15">
        <v>1697.3999999999999</v>
      </c>
      <c r="FF16" s="8">
        <v>4008</v>
      </c>
      <c r="FG16" s="15">
        <v>662.28</v>
      </c>
      <c r="FH16" s="8">
        <v>1812</v>
      </c>
      <c r="FI16" s="15">
        <v>1014.36</v>
      </c>
      <c r="FJ16" s="8">
        <v>2400</v>
      </c>
      <c r="FK16" s="15">
        <v>1405.56</v>
      </c>
      <c r="FL16" s="8">
        <v>3072</v>
      </c>
      <c r="FM16" s="15">
        <v>1783.56</v>
      </c>
      <c r="FN16" s="8">
        <v>3744</v>
      </c>
      <c r="FO16" s="15">
        <v>1966.1999999999998</v>
      </c>
      <c r="FP16" s="8">
        <v>4380</v>
      </c>
      <c r="FQ16" s="15">
        <v>847.80000000000007</v>
      </c>
      <c r="FR16" s="8">
        <v>2052</v>
      </c>
      <c r="FS16" s="15">
        <v>1294.32</v>
      </c>
      <c r="FT16" s="8">
        <v>2700</v>
      </c>
      <c r="FU16" s="15">
        <v>1679.3999999999999</v>
      </c>
      <c r="FV16" s="8">
        <v>3468</v>
      </c>
      <c r="FW16" s="15">
        <v>2160.6000000000004</v>
      </c>
      <c r="FX16" s="8">
        <v>4224</v>
      </c>
      <c r="FY16" s="15">
        <v>2358.48</v>
      </c>
      <c r="FZ16" s="8">
        <v>4944</v>
      </c>
      <c r="GA16" s="15">
        <v>1008.72</v>
      </c>
      <c r="GB16" s="8">
        <v>2268</v>
      </c>
      <c r="GC16" s="15">
        <v>1521.3600000000001</v>
      </c>
      <c r="GD16" s="8">
        <v>3012</v>
      </c>
      <c r="GE16" s="15">
        <v>1995.2400000000002</v>
      </c>
      <c r="GF16" s="8">
        <v>3876</v>
      </c>
      <c r="GG16" s="15">
        <v>2415.7200000000003</v>
      </c>
      <c r="GH16" s="8">
        <v>4704</v>
      </c>
      <c r="GI16" s="15">
        <v>2598.7200000000003</v>
      </c>
      <c r="GJ16" s="8">
        <v>5508</v>
      </c>
      <c r="GK16" s="15">
        <v>1134</v>
      </c>
      <c r="GL16" s="8">
        <v>2412</v>
      </c>
      <c r="GM16" s="15">
        <v>1701</v>
      </c>
      <c r="GN16" s="8">
        <v>3228</v>
      </c>
      <c r="GO16" s="15">
        <v>2230.1999999999998</v>
      </c>
      <c r="GP16" s="8">
        <v>4140</v>
      </c>
      <c r="GQ16" s="15">
        <v>2696.3999999999996</v>
      </c>
      <c r="GR16" s="8">
        <v>5040</v>
      </c>
      <c r="GS16" s="15">
        <v>3077.16</v>
      </c>
      <c r="GT16" s="8">
        <v>5892</v>
      </c>
      <c r="GU16" s="9"/>
    </row>
    <row r="17" spans="1:203" x14ac:dyDescent="0.2">
      <c r="A17" s="6">
        <v>13</v>
      </c>
      <c r="B17" s="7">
        <v>598</v>
      </c>
      <c r="C17" s="15">
        <v>245.44</v>
      </c>
      <c r="D17" s="8">
        <v>274</v>
      </c>
      <c r="E17" s="15">
        <v>293.02</v>
      </c>
      <c r="F17" s="8">
        <v>363</v>
      </c>
      <c r="G17" s="15">
        <v>337.74</v>
      </c>
      <c r="H17" s="8">
        <v>475</v>
      </c>
      <c r="I17" s="15">
        <v>430.43</v>
      </c>
      <c r="J17" s="8">
        <v>586</v>
      </c>
      <c r="K17" s="15">
        <v>499.59</v>
      </c>
      <c r="L17" s="8">
        <v>696</v>
      </c>
      <c r="M17" s="15">
        <v>251.28999999999996</v>
      </c>
      <c r="N17" s="8">
        <v>307</v>
      </c>
      <c r="O17" s="15">
        <v>299.91000000000003</v>
      </c>
      <c r="P17" s="8">
        <v>416</v>
      </c>
      <c r="Q17" s="15">
        <v>351.26</v>
      </c>
      <c r="R17" s="8">
        <v>545</v>
      </c>
      <c r="S17" s="15">
        <v>449.28000000000003</v>
      </c>
      <c r="T17" s="8">
        <v>672</v>
      </c>
      <c r="U17" s="15">
        <v>520.78</v>
      </c>
      <c r="V17" s="8">
        <v>797</v>
      </c>
      <c r="W17" s="15">
        <v>256.62</v>
      </c>
      <c r="X17" s="8">
        <v>358</v>
      </c>
      <c r="Y17" s="15">
        <v>302.51</v>
      </c>
      <c r="Z17" s="8">
        <v>481</v>
      </c>
      <c r="AA17" s="15">
        <v>363.34999999999997</v>
      </c>
      <c r="AB17" s="8">
        <v>631</v>
      </c>
      <c r="AC17" s="15">
        <v>474.76000000000005</v>
      </c>
      <c r="AD17" s="8">
        <v>779</v>
      </c>
      <c r="AE17" s="15">
        <v>544.17999999999995</v>
      </c>
      <c r="AF17" s="8">
        <v>923</v>
      </c>
      <c r="AG17" s="15">
        <v>261.3</v>
      </c>
      <c r="AH17" s="8">
        <v>406</v>
      </c>
      <c r="AI17" s="15">
        <v>307.45</v>
      </c>
      <c r="AJ17" s="8">
        <v>545</v>
      </c>
      <c r="AK17" s="15">
        <v>379.08</v>
      </c>
      <c r="AL17" s="8">
        <v>714</v>
      </c>
      <c r="AM17" s="15">
        <v>489.84</v>
      </c>
      <c r="AN17" s="8">
        <v>883</v>
      </c>
      <c r="AO17" s="15">
        <v>570.17999999999995</v>
      </c>
      <c r="AP17" s="8">
        <v>1047</v>
      </c>
      <c r="AQ17" s="15">
        <v>266.63</v>
      </c>
      <c r="AR17" s="8">
        <v>454</v>
      </c>
      <c r="AS17" s="15">
        <v>313.82</v>
      </c>
      <c r="AT17" s="8">
        <v>608</v>
      </c>
      <c r="AU17" s="15">
        <v>387.66</v>
      </c>
      <c r="AV17" s="8">
        <v>797</v>
      </c>
      <c r="AW17" s="15">
        <v>507</v>
      </c>
      <c r="AX17" s="8">
        <v>985</v>
      </c>
      <c r="AY17" s="15">
        <v>595.4</v>
      </c>
      <c r="AZ17" s="8">
        <v>1167</v>
      </c>
      <c r="BA17" s="15">
        <v>275.86</v>
      </c>
      <c r="BB17" s="8">
        <v>499</v>
      </c>
      <c r="BC17" s="15">
        <v>320.06</v>
      </c>
      <c r="BD17" s="8">
        <v>671</v>
      </c>
      <c r="BE17" s="15">
        <v>401.31</v>
      </c>
      <c r="BF17" s="8">
        <v>879</v>
      </c>
      <c r="BG17" s="15">
        <v>516.75</v>
      </c>
      <c r="BH17" s="8">
        <v>1086</v>
      </c>
      <c r="BI17" s="15">
        <v>620.62</v>
      </c>
      <c r="BJ17" s="8">
        <v>1287</v>
      </c>
      <c r="BK17" s="15">
        <v>286.91000000000003</v>
      </c>
      <c r="BL17" s="8">
        <v>545</v>
      </c>
      <c r="BM17" s="15">
        <v>325.65000000000003</v>
      </c>
      <c r="BN17" s="8">
        <v>732</v>
      </c>
      <c r="BO17" s="15">
        <v>410.02</v>
      </c>
      <c r="BP17" s="8">
        <v>958</v>
      </c>
      <c r="BQ17" s="15">
        <v>525.85</v>
      </c>
      <c r="BR17" s="8">
        <v>1184</v>
      </c>
      <c r="BS17" s="15">
        <v>639.07999999999993</v>
      </c>
      <c r="BT17" s="8">
        <v>1404</v>
      </c>
      <c r="BU17" s="15">
        <v>296.52999999999997</v>
      </c>
      <c r="BV17" s="8">
        <v>589</v>
      </c>
      <c r="BW17" s="15">
        <v>331.37</v>
      </c>
      <c r="BX17" s="8">
        <v>792</v>
      </c>
      <c r="BY17" s="15">
        <v>423.28000000000003</v>
      </c>
      <c r="BZ17" s="8">
        <v>1037</v>
      </c>
      <c r="CA17" s="15">
        <v>542.23</v>
      </c>
      <c r="CB17" s="8">
        <v>1282</v>
      </c>
      <c r="CC17" s="15">
        <v>660.66</v>
      </c>
      <c r="CD17" s="8">
        <v>1521</v>
      </c>
      <c r="CE17" s="15">
        <v>308.75</v>
      </c>
      <c r="CF17" s="8">
        <v>715</v>
      </c>
      <c r="CG17" s="15">
        <v>354.90000000000003</v>
      </c>
      <c r="CH17" s="8">
        <v>966</v>
      </c>
      <c r="CI17" s="15">
        <v>450.45</v>
      </c>
      <c r="CJ17" s="8">
        <v>1266</v>
      </c>
      <c r="CK17" s="15">
        <v>593.32000000000005</v>
      </c>
      <c r="CL17" s="8">
        <v>1560</v>
      </c>
      <c r="CM17" s="15">
        <v>720.32999999999993</v>
      </c>
      <c r="CN17" s="8">
        <v>1859</v>
      </c>
      <c r="CO17" s="15">
        <v>338.13</v>
      </c>
      <c r="CP17" s="8">
        <v>831</v>
      </c>
      <c r="CQ17" s="15">
        <v>410.67</v>
      </c>
      <c r="CR17" s="8">
        <v>1131</v>
      </c>
      <c r="CS17" s="15">
        <v>520.78</v>
      </c>
      <c r="CT17" s="8">
        <v>1482</v>
      </c>
      <c r="CU17" s="15">
        <v>673.27</v>
      </c>
      <c r="CV17" s="8">
        <v>1833</v>
      </c>
      <c r="CW17" s="15">
        <v>805.09</v>
      </c>
      <c r="CX17" s="8">
        <v>2171</v>
      </c>
      <c r="CY17" s="15">
        <v>383.11</v>
      </c>
      <c r="CZ17" s="8">
        <v>904</v>
      </c>
      <c r="DA17" s="15">
        <v>482.3</v>
      </c>
      <c r="DB17" s="8">
        <v>1236</v>
      </c>
      <c r="DC17" s="15">
        <v>611.26</v>
      </c>
      <c r="DD17" s="8">
        <v>1625</v>
      </c>
      <c r="DE17" s="15">
        <v>773.5</v>
      </c>
      <c r="DF17" s="8">
        <v>2002</v>
      </c>
      <c r="DG17" s="15">
        <v>902.46</v>
      </c>
      <c r="DH17" s="8">
        <v>2379</v>
      </c>
      <c r="DI17" s="15">
        <v>428.21999999999997</v>
      </c>
      <c r="DJ17" s="8">
        <v>971</v>
      </c>
      <c r="DK17" s="15">
        <v>551.98</v>
      </c>
      <c r="DL17" s="8">
        <v>1339</v>
      </c>
      <c r="DM17" s="15">
        <v>716.69</v>
      </c>
      <c r="DN17" s="8">
        <v>1755</v>
      </c>
      <c r="DO17" s="15">
        <v>897.78</v>
      </c>
      <c r="DP17" s="8">
        <v>2171</v>
      </c>
      <c r="DQ17" s="15">
        <v>1018.29</v>
      </c>
      <c r="DR17" s="8">
        <v>2574</v>
      </c>
      <c r="DS17" s="15">
        <v>469.43</v>
      </c>
      <c r="DT17" s="8">
        <v>1075</v>
      </c>
      <c r="DU17" s="15">
        <v>628.67999999999995</v>
      </c>
      <c r="DV17" s="8">
        <v>1495</v>
      </c>
      <c r="DW17" s="15">
        <v>794.94999999999993</v>
      </c>
      <c r="DX17" s="8">
        <v>1911</v>
      </c>
      <c r="DY17" s="15">
        <v>1023.49</v>
      </c>
      <c r="DZ17" s="8">
        <v>2327</v>
      </c>
      <c r="EA17" s="15">
        <v>1158.43</v>
      </c>
      <c r="EB17" s="8">
        <v>2730</v>
      </c>
      <c r="EC17" s="15">
        <v>517.01</v>
      </c>
      <c r="ED17" s="8">
        <v>1352</v>
      </c>
      <c r="EE17" s="15">
        <v>744.38</v>
      </c>
      <c r="EF17" s="8">
        <v>1820</v>
      </c>
      <c r="EG17" s="15">
        <v>931.84000000000015</v>
      </c>
      <c r="EH17" s="8">
        <v>2340</v>
      </c>
      <c r="EI17" s="15">
        <v>1201.8500000000001</v>
      </c>
      <c r="EJ17" s="8">
        <v>2847</v>
      </c>
      <c r="EK17" s="15">
        <v>1379.43</v>
      </c>
      <c r="EL17" s="8">
        <v>3328</v>
      </c>
      <c r="EM17" s="15">
        <v>581.49</v>
      </c>
      <c r="EN17" s="8">
        <v>1612</v>
      </c>
      <c r="EO17" s="15">
        <v>884.78</v>
      </c>
      <c r="EP17" s="8">
        <v>2158</v>
      </c>
      <c r="EQ17" s="15">
        <v>1138.02</v>
      </c>
      <c r="ER17" s="8">
        <v>2769</v>
      </c>
      <c r="ES17" s="15">
        <v>1424.4099999999999</v>
      </c>
      <c r="ET17" s="8">
        <v>3367</v>
      </c>
      <c r="EU17" s="15">
        <v>1659.45</v>
      </c>
      <c r="EV17" s="8">
        <v>3939</v>
      </c>
      <c r="EW17" s="15">
        <v>660.14</v>
      </c>
      <c r="EX17" s="8">
        <v>1794</v>
      </c>
      <c r="EY17" s="15">
        <v>961.09000000000015</v>
      </c>
      <c r="EZ17" s="8">
        <v>2379</v>
      </c>
      <c r="FA17" s="15">
        <v>1351.0900000000001</v>
      </c>
      <c r="FB17" s="8">
        <v>3042</v>
      </c>
      <c r="FC17" s="15">
        <v>1653.73</v>
      </c>
      <c r="FD17" s="8">
        <v>3705</v>
      </c>
      <c r="FE17" s="15">
        <v>1838.85</v>
      </c>
      <c r="FF17" s="8">
        <v>4342</v>
      </c>
      <c r="FG17" s="15">
        <v>717.47</v>
      </c>
      <c r="FH17" s="8">
        <v>1963</v>
      </c>
      <c r="FI17" s="15">
        <v>1098.8900000000001</v>
      </c>
      <c r="FJ17" s="8">
        <v>2600</v>
      </c>
      <c r="FK17" s="15">
        <v>1522.69</v>
      </c>
      <c r="FL17" s="8">
        <v>3328</v>
      </c>
      <c r="FM17" s="15">
        <v>1932.19</v>
      </c>
      <c r="FN17" s="8">
        <v>4056</v>
      </c>
      <c r="FO17" s="15">
        <v>2130.0499999999997</v>
      </c>
      <c r="FP17" s="8">
        <v>4745</v>
      </c>
      <c r="FQ17" s="15">
        <v>918.45</v>
      </c>
      <c r="FR17" s="8">
        <v>2223</v>
      </c>
      <c r="FS17" s="15">
        <v>1402.18</v>
      </c>
      <c r="FT17" s="8">
        <v>2925</v>
      </c>
      <c r="FU17" s="15">
        <v>1819.35</v>
      </c>
      <c r="FV17" s="8">
        <v>3757</v>
      </c>
      <c r="FW17" s="15">
        <v>2340.65</v>
      </c>
      <c r="FX17" s="8">
        <v>4576</v>
      </c>
      <c r="FY17" s="15">
        <v>2555.02</v>
      </c>
      <c r="FZ17" s="8">
        <v>5356</v>
      </c>
      <c r="GA17" s="15">
        <v>1092.78</v>
      </c>
      <c r="GB17" s="8">
        <v>2457</v>
      </c>
      <c r="GC17" s="15">
        <v>1648.14</v>
      </c>
      <c r="GD17" s="8">
        <v>3263</v>
      </c>
      <c r="GE17" s="15">
        <v>2161.5100000000002</v>
      </c>
      <c r="GF17" s="8">
        <v>4199</v>
      </c>
      <c r="GG17" s="15">
        <v>2617.0300000000002</v>
      </c>
      <c r="GH17" s="8">
        <v>5096</v>
      </c>
      <c r="GI17" s="15">
        <v>2815.28</v>
      </c>
      <c r="GJ17" s="8">
        <v>5967</v>
      </c>
      <c r="GK17" s="15">
        <v>1228.5</v>
      </c>
      <c r="GL17" s="8">
        <v>2613</v>
      </c>
      <c r="GM17" s="15">
        <v>1842.75</v>
      </c>
      <c r="GN17" s="8">
        <v>3497</v>
      </c>
      <c r="GO17" s="15">
        <v>2416.0499999999997</v>
      </c>
      <c r="GP17" s="8">
        <v>4485</v>
      </c>
      <c r="GQ17" s="15">
        <v>2921.1</v>
      </c>
      <c r="GR17" s="8">
        <v>5460</v>
      </c>
      <c r="GS17" s="15">
        <v>3333.59</v>
      </c>
      <c r="GT17" s="8">
        <v>6383</v>
      </c>
      <c r="GU17" s="9"/>
    </row>
    <row r="18" spans="1:203" x14ac:dyDescent="0.2">
      <c r="A18" s="6">
        <v>14</v>
      </c>
      <c r="B18" s="7">
        <v>644</v>
      </c>
      <c r="C18" s="15">
        <v>264.32</v>
      </c>
      <c r="D18" s="8">
        <v>295</v>
      </c>
      <c r="E18" s="15">
        <v>315.56</v>
      </c>
      <c r="F18" s="8">
        <v>391</v>
      </c>
      <c r="G18" s="15">
        <v>363.72</v>
      </c>
      <c r="H18" s="8">
        <v>511</v>
      </c>
      <c r="I18" s="15">
        <v>463.53999999999996</v>
      </c>
      <c r="J18" s="8">
        <v>631</v>
      </c>
      <c r="K18" s="15">
        <v>538.02</v>
      </c>
      <c r="L18" s="8">
        <v>749</v>
      </c>
      <c r="M18" s="15">
        <v>270.62</v>
      </c>
      <c r="N18" s="8">
        <v>330</v>
      </c>
      <c r="O18" s="15">
        <v>322.98</v>
      </c>
      <c r="P18" s="8">
        <v>448</v>
      </c>
      <c r="Q18" s="15">
        <v>378.28</v>
      </c>
      <c r="R18" s="8">
        <v>587</v>
      </c>
      <c r="S18" s="15">
        <v>483.84000000000003</v>
      </c>
      <c r="T18" s="8">
        <v>724</v>
      </c>
      <c r="U18" s="15">
        <v>560.84</v>
      </c>
      <c r="V18" s="8">
        <v>858</v>
      </c>
      <c r="W18" s="15">
        <v>276.35999999999996</v>
      </c>
      <c r="X18" s="8">
        <v>385</v>
      </c>
      <c r="Y18" s="15">
        <v>325.77999999999997</v>
      </c>
      <c r="Z18" s="8">
        <v>518</v>
      </c>
      <c r="AA18" s="15">
        <v>391.3</v>
      </c>
      <c r="AB18" s="8">
        <v>679</v>
      </c>
      <c r="AC18" s="15">
        <v>511.28000000000003</v>
      </c>
      <c r="AD18" s="8">
        <v>839</v>
      </c>
      <c r="AE18" s="15">
        <v>586.04</v>
      </c>
      <c r="AF18" s="8">
        <v>994</v>
      </c>
      <c r="AG18" s="15">
        <v>281.40000000000003</v>
      </c>
      <c r="AH18" s="8">
        <v>437</v>
      </c>
      <c r="AI18" s="15">
        <v>331.09999999999997</v>
      </c>
      <c r="AJ18" s="8">
        <v>587</v>
      </c>
      <c r="AK18" s="15">
        <v>408.24</v>
      </c>
      <c r="AL18" s="8">
        <v>769</v>
      </c>
      <c r="AM18" s="15">
        <v>527.52</v>
      </c>
      <c r="AN18" s="8">
        <v>951</v>
      </c>
      <c r="AO18" s="15">
        <v>614.04</v>
      </c>
      <c r="AP18" s="8">
        <v>1127</v>
      </c>
      <c r="AQ18" s="15">
        <v>287.14000000000004</v>
      </c>
      <c r="AR18" s="8">
        <v>489</v>
      </c>
      <c r="AS18" s="15">
        <v>337.96000000000004</v>
      </c>
      <c r="AT18" s="8">
        <v>655</v>
      </c>
      <c r="AU18" s="15">
        <v>417.48</v>
      </c>
      <c r="AV18" s="8">
        <v>858</v>
      </c>
      <c r="AW18" s="15">
        <v>546</v>
      </c>
      <c r="AX18" s="8">
        <v>1061</v>
      </c>
      <c r="AY18" s="15">
        <v>641.19999999999993</v>
      </c>
      <c r="AZ18" s="8">
        <v>1257</v>
      </c>
      <c r="BA18" s="15">
        <v>297.08</v>
      </c>
      <c r="BB18" s="8">
        <v>538</v>
      </c>
      <c r="BC18" s="15">
        <v>344.68</v>
      </c>
      <c r="BD18" s="8">
        <v>722</v>
      </c>
      <c r="BE18" s="15">
        <v>432.18</v>
      </c>
      <c r="BF18" s="8">
        <v>946</v>
      </c>
      <c r="BG18" s="15">
        <v>556.5</v>
      </c>
      <c r="BH18" s="8">
        <v>1169</v>
      </c>
      <c r="BI18" s="15">
        <v>668.36</v>
      </c>
      <c r="BJ18" s="8">
        <v>1386</v>
      </c>
      <c r="BK18" s="15">
        <v>308.98</v>
      </c>
      <c r="BL18" s="8">
        <v>587</v>
      </c>
      <c r="BM18" s="15">
        <v>350.7</v>
      </c>
      <c r="BN18" s="8">
        <v>788</v>
      </c>
      <c r="BO18" s="15">
        <v>441.56</v>
      </c>
      <c r="BP18" s="8">
        <v>1032</v>
      </c>
      <c r="BQ18" s="15">
        <v>566.30000000000007</v>
      </c>
      <c r="BR18" s="8">
        <v>1275</v>
      </c>
      <c r="BS18" s="15">
        <v>688.24</v>
      </c>
      <c r="BT18" s="8">
        <v>1512</v>
      </c>
      <c r="BU18" s="15">
        <v>319.33999999999997</v>
      </c>
      <c r="BV18" s="8">
        <v>634</v>
      </c>
      <c r="BW18" s="15">
        <v>356.85999999999996</v>
      </c>
      <c r="BX18" s="8">
        <v>853</v>
      </c>
      <c r="BY18" s="15">
        <v>455.84000000000003</v>
      </c>
      <c r="BZ18" s="8">
        <v>1117</v>
      </c>
      <c r="CA18" s="15">
        <v>583.94000000000005</v>
      </c>
      <c r="CB18" s="8">
        <v>1380</v>
      </c>
      <c r="CC18" s="15">
        <v>711.48</v>
      </c>
      <c r="CD18" s="8">
        <v>1638</v>
      </c>
      <c r="CE18" s="15">
        <v>332.5</v>
      </c>
      <c r="CF18" s="8">
        <v>770</v>
      </c>
      <c r="CG18" s="15">
        <v>382.2</v>
      </c>
      <c r="CH18" s="8">
        <v>1040</v>
      </c>
      <c r="CI18" s="15">
        <v>485.09999999999997</v>
      </c>
      <c r="CJ18" s="8">
        <v>1364</v>
      </c>
      <c r="CK18" s="15">
        <v>638.96</v>
      </c>
      <c r="CL18" s="8">
        <v>1680</v>
      </c>
      <c r="CM18" s="15">
        <v>775.74</v>
      </c>
      <c r="CN18" s="8">
        <v>2002</v>
      </c>
      <c r="CO18" s="15">
        <v>364.14000000000004</v>
      </c>
      <c r="CP18" s="8">
        <v>895</v>
      </c>
      <c r="CQ18" s="15">
        <v>442.26</v>
      </c>
      <c r="CR18" s="8">
        <v>1218</v>
      </c>
      <c r="CS18" s="15">
        <v>560.84</v>
      </c>
      <c r="CT18" s="8">
        <v>1596</v>
      </c>
      <c r="CU18" s="15">
        <v>725.06</v>
      </c>
      <c r="CV18" s="8">
        <v>1974</v>
      </c>
      <c r="CW18" s="15">
        <v>867.02</v>
      </c>
      <c r="CX18" s="8">
        <v>2338</v>
      </c>
      <c r="CY18" s="15">
        <v>412.58</v>
      </c>
      <c r="CZ18" s="8">
        <v>973</v>
      </c>
      <c r="DA18" s="15">
        <v>519.4</v>
      </c>
      <c r="DB18" s="8">
        <v>1331</v>
      </c>
      <c r="DC18" s="15">
        <v>658.28000000000009</v>
      </c>
      <c r="DD18" s="8">
        <v>1750</v>
      </c>
      <c r="DE18" s="15">
        <v>833</v>
      </c>
      <c r="DF18" s="8">
        <v>2156</v>
      </c>
      <c r="DG18" s="15">
        <v>971.88</v>
      </c>
      <c r="DH18" s="8">
        <v>2562</v>
      </c>
      <c r="DI18" s="15">
        <v>461.15999999999997</v>
      </c>
      <c r="DJ18" s="8">
        <v>1046</v>
      </c>
      <c r="DK18" s="15">
        <v>594.44000000000005</v>
      </c>
      <c r="DL18" s="8">
        <v>1442</v>
      </c>
      <c r="DM18" s="15">
        <v>771.82</v>
      </c>
      <c r="DN18" s="8">
        <v>1890</v>
      </c>
      <c r="DO18" s="15">
        <v>966.84</v>
      </c>
      <c r="DP18" s="8">
        <v>2338</v>
      </c>
      <c r="DQ18" s="15">
        <v>1096.6199999999999</v>
      </c>
      <c r="DR18" s="8">
        <v>2772</v>
      </c>
      <c r="DS18" s="15">
        <v>505.53999999999996</v>
      </c>
      <c r="DT18" s="8">
        <v>1158</v>
      </c>
      <c r="DU18" s="15">
        <v>677.04</v>
      </c>
      <c r="DV18" s="8">
        <v>1610</v>
      </c>
      <c r="DW18" s="15">
        <v>856.1</v>
      </c>
      <c r="DX18" s="8">
        <v>2058</v>
      </c>
      <c r="DY18" s="15">
        <v>1102.22</v>
      </c>
      <c r="DZ18" s="8">
        <v>2506</v>
      </c>
      <c r="EA18" s="15">
        <v>1247.54</v>
      </c>
      <c r="EB18" s="8">
        <v>2940</v>
      </c>
      <c r="EC18" s="15">
        <v>556.78000000000009</v>
      </c>
      <c r="ED18" s="8">
        <v>1456</v>
      </c>
      <c r="EE18" s="15">
        <v>801.64</v>
      </c>
      <c r="EF18" s="8">
        <v>1960</v>
      </c>
      <c r="EG18" s="15">
        <v>1003.5200000000001</v>
      </c>
      <c r="EH18" s="8">
        <v>2520</v>
      </c>
      <c r="EI18" s="15">
        <v>1294.3</v>
      </c>
      <c r="EJ18" s="8">
        <v>3066</v>
      </c>
      <c r="EK18" s="15">
        <v>1485.54</v>
      </c>
      <c r="EL18" s="8">
        <v>3584</v>
      </c>
      <c r="EM18" s="15">
        <v>626.21999999999991</v>
      </c>
      <c r="EN18" s="8">
        <v>1736</v>
      </c>
      <c r="EO18" s="15">
        <v>952.84</v>
      </c>
      <c r="EP18" s="8">
        <v>2324</v>
      </c>
      <c r="EQ18" s="15">
        <v>1225.5600000000002</v>
      </c>
      <c r="ER18" s="8">
        <v>2982</v>
      </c>
      <c r="ES18" s="15">
        <v>1533.98</v>
      </c>
      <c r="ET18" s="8">
        <v>3626</v>
      </c>
      <c r="EU18" s="15">
        <v>1787.1000000000001</v>
      </c>
      <c r="EV18" s="8">
        <v>4242</v>
      </c>
      <c r="EW18" s="15">
        <v>710.92000000000007</v>
      </c>
      <c r="EX18" s="8">
        <v>1932</v>
      </c>
      <c r="EY18" s="15">
        <v>1035.02</v>
      </c>
      <c r="EZ18" s="8">
        <v>2562</v>
      </c>
      <c r="FA18" s="15">
        <v>1455.02</v>
      </c>
      <c r="FB18" s="8">
        <v>3276</v>
      </c>
      <c r="FC18" s="15">
        <v>1780.9399999999998</v>
      </c>
      <c r="FD18" s="8">
        <v>3990</v>
      </c>
      <c r="FE18" s="15">
        <v>1980.2999999999997</v>
      </c>
      <c r="FF18" s="8">
        <v>4676</v>
      </c>
      <c r="FG18" s="15">
        <v>772.66</v>
      </c>
      <c r="FH18" s="8">
        <v>2114</v>
      </c>
      <c r="FI18" s="15">
        <v>1183.42</v>
      </c>
      <c r="FJ18" s="8">
        <v>2800</v>
      </c>
      <c r="FK18" s="15">
        <v>1639.82</v>
      </c>
      <c r="FL18" s="8">
        <v>3584</v>
      </c>
      <c r="FM18" s="15">
        <v>2080.8199999999997</v>
      </c>
      <c r="FN18" s="8">
        <v>4368</v>
      </c>
      <c r="FO18" s="15">
        <v>2293.9</v>
      </c>
      <c r="FP18" s="8">
        <v>5110</v>
      </c>
      <c r="FQ18" s="15">
        <v>989.10000000000014</v>
      </c>
      <c r="FR18" s="8">
        <v>2394</v>
      </c>
      <c r="FS18" s="15">
        <v>1510.04</v>
      </c>
      <c r="FT18" s="8">
        <v>3150</v>
      </c>
      <c r="FU18" s="15">
        <v>1959.2999999999997</v>
      </c>
      <c r="FV18" s="8">
        <v>4046</v>
      </c>
      <c r="FW18" s="15">
        <v>2520.7000000000003</v>
      </c>
      <c r="FX18" s="8">
        <v>4928</v>
      </c>
      <c r="FY18" s="15">
        <v>2751.56</v>
      </c>
      <c r="FZ18" s="8">
        <v>5768</v>
      </c>
      <c r="GA18" s="15">
        <v>1176.8400000000001</v>
      </c>
      <c r="GB18" s="8">
        <v>2646</v>
      </c>
      <c r="GC18" s="15">
        <v>1774.92</v>
      </c>
      <c r="GD18" s="8">
        <v>3514</v>
      </c>
      <c r="GE18" s="15">
        <v>2327.7800000000002</v>
      </c>
      <c r="GF18" s="8">
        <v>4522</v>
      </c>
      <c r="GG18" s="15">
        <v>2818.34</v>
      </c>
      <c r="GH18" s="8">
        <v>5488</v>
      </c>
      <c r="GI18" s="15">
        <v>3031.84</v>
      </c>
      <c r="GJ18" s="8">
        <v>6426</v>
      </c>
      <c r="GK18" s="15">
        <v>1323</v>
      </c>
      <c r="GL18" s="8">
        <v>2814</v>
      </c>
      <c r="GM18" s="15">
        <v>1984.5</v>
      </c>
      <c r="GN18" s="8">
        <v>3766</v>
      </c>
      <c r="GO18" s="15">
        <v>2601.9</v>
      </c>
      <c r="GP18" s="8">
        <v>4830</v>
      </c>
      <c r="GQ18" s="15">
        <v>3145.7999999999997</v>
      </c>
      <c r="GR18" s="8">
        <v>5880</v>
      </c>
      <c r="GS18" s="15">
        <v>3590.02</v>
      </c>
      <c r="GT18" s="8">
        <v>6874</v>
      </c>
      <c r="GU18" s="9"/>
    </row>
    <row r="19" spans="1:203" x14ac:dyDescent="0.2">
      <c r="A19" s="6">
        <v>15</v>
      </c>
      <c r="B19" s="7">
        <v>690</v>
      </c>
      <c r="C19" s="15">
        <v>283.2</v>
      </c>
      <c r="D19" s="8">
        <v>317</v>
      </c>
      <c r="E19" s="15">
        <v>338.09999999999997</v>
      </c>
      <c r="F19" s="8">
        <v>419</v>
      </c>
      <c r="G19" s="15">
        <v>389.7</v>
      </c>
      <c r="H19" s="8">
        <v>548</v>
      </c>
      <c r="I19" s="15">
        <v>496.65</v>
      </c>
      <c r="J19" s="8">
        <v>677</v>
      </c>
      <c r="K19" s="15">
        <v>576.45000000000005</v>
      </c>
      <c r="L19" s="8">
        <v>803</v>
      </c>
      <c r="M19" s="15">
        <v>289.95</v>
      </c>
      <c r="N19" s="8">
        <v>354</v>
      </c>
      <c r="O19" s="15">
        <v>346.05</v>
      </c>
      <c r="P19" s="8">
        <v>480</v>
      </c>
      <c r="Q19" s="15">
        <v>405.3</v>
      </c>
      <c r="R19" s="8">
        <v>629</v>
      </c>
      <c r="S19" s="15">
        <v>518.40000000000009</v>
      </c>
      <c r="T19" s="8">
        <v>776</v>
      </c>
      <c r="U19" s="15">
        <v>600.90000000000009</v>
      </c>
      <c r="V19" s="8">
        <v>920</v>
      </c>
      <c r="W19" s="15">
        <v>296.09999999999997</v>
      </c>
      <c r="X19" s="8">
        <v>413</v>
      </c>
      <c r="Y19" s="15">
        <v>349.05</v>
      </c>
      <c r="Z19" s="8">
        <v>555</v>
      </c>
      <c r="AA19" s="15">
        <v>419.25</v>
      </c>
      <c r="AB19" s="8">
        <v>728</v>
      </c>
      <c r="AC19" s="15">
        <v>547.80000000000007</v>
      </c>
      <c r="AD19" s="8">
        <v>899</v>
      </c>
      <c r="AE19" s="15">
        <v>627.9</v>
      </c>
      <c r="AF19" s="8">
        <v>1065</v>
      </c>
      <c r="AG19" s="15">
        <v>301.5</v>
      </c>
      <c r="AH19" s="8">
        <v>468</v>
      </c>
      <c r="AI19" s="15">
        <v>354.75</v>
      </c>
      <c r="AJ19" s="8">
        <v>629</v>
      </c>
      <c r="AK19" s="15">
        <v>437.4</v>
      </c>
      <c r="AL19" s="8">
        <v>824</v>
      </c>
      <c r="AM19" s="15">
        <v>565.20000000000005</v>
      </c>
      <c r="AN19" s="8">
        <v>1019</v>
      </c>
      <c r="AO19" s="15">
        <v>657.9</v>
      </c>
      <c r="AP19" s="8">
        <v>1208</v>
      </c>
      <c r="AQ19" s="15">
        <v>307.65000000000003</v>
      </c>
      <c r="AR19" s="8">
        <v>524</v>
      </c>
      <c r="AS19" s="15">
        <v>362.1</v>
      </c>
      <c r="AT19" s="8">
        <v>702</v>
      </c>
      <c r="AU19" s="15">
        <v>447.3</v>
      </c>
      <c r="AV19" s="8">
        <v>920</v>
      </c>
      <c r="AW19" s="15">
        <v>585</v>
      </c>
      <c r="AX19" s="8">
        <v>1137</v>
      </c>
      <c r="AY19" s="15">
        <v>687</v>
      </c>
      <c r="AZ19" s="8">
        <v>1347</v>
      </c>
      <c r="BA19" s="15">
        <v>318.29999999999995</v>
      </c>
      <c r="BB19" s="8">
        <v>576</v>
      </c>
      <c r="BC19" s="15">
        <v>369.3</v>
      </c>
      <c r="BD19" s="8">
        <v>774</v>
      </c>
      <c r="BE19" s="15">
        <v>463.05</v>
      </c>
      <c r="BF19" s="8">
        <v>1014</v>
      </c>
      <c r="BG19" s="15">
        <v>596.25</v>
      </c>
      <c r="BH19" s="8">
        <v>1253</v>
      </c>
      <c r="BI19" s="15">
        <v>716.1</v>
      </c>
      <c r="BJ19" s="8">
        <v>1485</v>
      </c>
      <c r="BK19" s="15">
        <v>331.05</v>
      </c>
      <c r="BL19" s="8">
        <v>629</v>
      </c>
      <c r="BM19" s="15">
        <v>375.75</v>
      </c>
      <c r="BN19" s="8">
        <v>845</v>
      </c>
      <c r="BO19" s="15">
        <v>473.09999999999997</v>
      </c>
      <c r="BP19" s="8">
        <v>1106</v>
      </c>
      <c r="BQ19" s="15">
        <v>606.75</v>
      </c>
      <c r="BR19" s="8">
        <v>1367</v>
      </c>
      <c r="BS19" s="15">
        <v>737.4</v>
      </c>
      <c r="BT19" s="8">
        <v>1620</v>
      </c>
      <c r="BU19" s="15">
        <v>342.15</v>
      </c>
      <c r="BV19" s="8">
        <v>680</v>
      </c>
      <c r="BW19" s="15">
        <v>382.34999999999997</v>
      </c>
      <c r="BX19" s="8">
        <v>914</v>
      </c>
      <c r="BY19" s="15">
        <v>488.40000000000003</v>
      </c>
      <c r="BZ19" s="8">
        <v>1197</v>
      </c>
      <c r="CA19" s="15">
        <v>625.65</v>
      </c>
      <c r="CB19" s="8">
        <v>1479</v>
      </c>
      <c r="CC19" s="15">
        <v>762.3</v>
      </c>
      <c r="CD19" s="8">
        <v>1755</v>
      </c>
      <c r="CE19" s="15">
        <v>356.25</v>
      </c>
      <c r="CF19" s="8">
        <v>825</v>
      </c>
      <c r="CG19" s="15">
        <v>409.5</v>
      </c>
      <c r="CH19" s="8">
        <v>1115</v>
      </c>
      <c r="CI19" s="15">
        <v>519.75</v>
      </c>
      <c r="CJ19" s="8">
        <v>1461</v>
      </c>
      <c r="CK19" s="15">
        <v>684.6</v>
      </c>
      <c r="CL19" s="8">
        <v>1800</v>
      </c>
      <c r="CM19" s="15">
        <v>831.15</v>
      </c>
      <c r="CN19" s="8">
        <v>2145</v>
      </c>
      <c r="CO19" s="15">
        <v>390.15000000000003</v>
      </c>
      <c r="CP19" s="8">
        <v>959</v>
      </c>
      <c r="CQ19" s="15">
        <v>473.85</v>
      </c>
      <c r="CR19" s="8">
        <v>1305</v>
      </c>
      <c r="CS19" s="15">
        <v>600.90000000000009</v>
      </c>
      <c r="CT19" s="8">
        <v>1710</v>
      </c>
      <c r="CU19" s="15">
        <v>776.85</v>
      </c>
      <c r="CV19" s="8">
        <v>2115</v>
      </c>
      <c r="CW19" s="15">
        <v>928.95</v>
      </c>
      <c r="CX19" s="8">
        <v>2505</v>
      </c>
      <c r="CY19" s="15">
        <v>442.04999999999995</v>
      </c>
      <c r="CZ19" s="8">
        <v>1043</v>
      </c>
      <c r="DA19" s="15">
        <v>556.5</v>
      </c>
      <c r="DB19" s="8">
        <v>1427</v>
      </c>
      <c r="DC19" s="15">
        <v>705.30000000000007</v>
      </c>
      <c r="DD19" s="8">
        <v>1875</v>
      </c>
      <c r="DE19" s="15">
        <v>892.5</v>
      </c>
      <c r="DF19" s="8">
        <v>2310</v>
      </c>
      <c r="DG19" s="15">
        <v>1041.3</v>
      </c>
      <c r="DH19" s="8">
        <v>2745</v>
      </c>
      <c r="DI19" s="15">
        <v>494.09999999999997</v>
      </c>
      <c r="DJ19" s="8">
        <v>1121</v>
      </c>
      <c r="DK19" s="15">
        <v>636.9</v>
      </c>
      <c r="DL19" s="8">
        <v>1545</v>
      </c>
      <c r="DM19" s="15">
        <v>826.95</v>
      </c>
      <c r="DN19" s="8">
        <v>2025</v>
      </c>
      <c r="DO19" s="15">
        <v>1035.9000000000001</v>
      </c>
      <c r="DP19" s="8">
        <v>2505</v>
      </c>
      <c r="DQ19" s="15">
        <v>1174.95</v>
      </c>
      <c r="DR19" s="8">
        <v>2970</v>
      </c>
      <c r="DS19" s="15">
        <v>541.65</v>
      </c>
      <c r="DT19" s="8">
        <v>1241</v>
      </c>
      <c r="DU19" s="15">
        <v>725.4</v>
      </c>
      <c r="DV19" s="8">
        <v>1725</v>
      </c>
      <c r="DW19" s="15">
        <v>917.25</v>
      </c>
      <c r="DX19" s="8">
        <v>2205</v>
      </c>
      <c r="DY19" s="15">
        <v>1180.95</v>
      </c>
      <c r="DZ19" s="8">
        <v>2685</v>
      </c>
      <c r="EA19" s="15">
        <v>1336.65</v>
      </c>
      <c r="EB19" s="8">
        <v>3150</v>
      </c>
      <c r="EC19" s="15">
        <v>596.55000000000007</v>
      </c>
      <c r="ED19" s="8">
        <v>1560</v>
      </c>
      <c r="EE19" s="15">
        <v>858.9</v>
      </c>
      <c r="EF19" s="8">
        <v>2100</v>
      </c>
      <c r="EG19" s="15">
        <v>1075.2</v>
      </c>
      <c r="EH19" s="8">
        <v>2700</v>
      </c>
      <c r="EI19" s="15">
        <v>1386.75</v>
      </c>
      <c r="EJ19" s="8">
        <v>3285</v>
      </c>
      <c r="EK19" s="15">
        <v>1591.65</v>
      </c>
      <c r="EL19" s="8">
        <v>3840</v>
      </c>
      <c r="EM19" s="15">
        <v>670.94999999999993</v>
      </c>
      <c r="EN19" s="8">
        <v>1860</v>
      </c>
      <c r="EO19" s="15">
        <v>1020.9000000000001</v>
      </c>
      <c r="EP19" s="8">
        <v>2490</v>
      </c>
      <c r="EQ19" s="15">
        <v>1313.1000000000001</v>
      </c>
      <c r="ER19" s="8">
        <v>3195</v>
      </c>
      <c r="ES19" s="15">
        <v>1643.55</v>
      </c>
      <c r="ET19" s="8">
        <v>3885</v>
      </c>
      <c r="EU19" s="15">
        <v>1914.75</v>
      </c>
      <c r="EV19" s="8">
        <v>4545</v>
      </c>
      <c r="EW19" s="15">
        <v>761.7</v>
      </c>
      <c r="EX19" s="8">
        <v>2070</v>
      </c>
      <c r="EY19" s="15">
        <v>1108.95</v>
      </c>
      <c r="EZ19" s="8">
        <v>2745</v>
      </c>
      <c r="FA19" s="15">
        <v>1558.95</v>
      </c>
      <c r="FB19" s="8">
        <v>3510</v>
      </c>
      <c r="FC19" s="15">
        <v>1908.1499999999999</v>
      </c>
      <c r="FD19" s="8">
        <v>4275</v>
      </c>
      <c r="FE19" s="15">
        <v>2121.75</v>
      </c>
      <c r="FF19" s="8">
        <v>5010</v>
      </c>
      <c r="FG19" s="15">
        <v>827.84999999999991</v>
      </c>
      <c r="FH19" s="8">
        <v>2265</v>
      </c>
      <c r="FI19" s="15">
        <v>1267.95</v>
      </c>
      <c r="FJ19" s="8">
        <v>3000</v>
      </c>
      <c r="FK19" s="15">
        <v>1756.9499999999998</v>
      </c>
      <c r="FL19" s="8">
        <v>3840</v>
      </c>
      <c r="FM19" s="15">
        <v>2229.4499999999998</v>
      </c>
      <c r="FN19" s="8">
        <v>4680</v>
      </c>
      <c r="FO19" s="15">
        <v>2457.75</v>
      </c>
      <c r="FP19" s="8">
        <v>5475</v>
      </c>
      <c r="FQ19" s="15">
        <v>1059.75</v>
      </c>
      <c r="FR19" s="8">
        <v>2565</v>
      </c>
      <c r="FS19" s="15">
        <v>1617.9</v>
      </c>
      <c r="FT19" s="8">
        <v>3375</v>
      </c>
      <c r="FU19" s="15">
        <v>2099.25</v>
      </c>
      <c r="FV19" s="8">
        <v>4335</v>
      </c>
      <c r="FW19" s="15">
        <v>2700.75</v>
      </c>
      <c r="FX19" s="8">
        <v>5280</v>
      </c>
      <c r="FY19" s="15">
        <v>2948.1</v>
      </c>
      <c r="FZ19" s="8">
        <v>6180</v>
      </c>
      <c r="GA19" s="15">
        <v>1260.9000000000001</v>
      </c>
      <c r="GB19" s="8">
        <v>2835</v>
      </c>
      <c r="GC19" s="15">
        <v>1901.7</v>
      </c>
      <c r="GD19" s="8">
        <v>3765</v>
      </c>
      <c r="GE19" s="15">
        <v>2494.0500000000002</v>
      </c>
      <c r="GF19" s="8">
        <v>4845</v>
      </c>
      <c r="GG19" s="15">
        <v>3019.65</v>
      </c>
      <c r="GH19" s="8">
        <v>5880</v>
      </c>
      <c r="GI19" s="15">
        <v>3248.4</v>
      </c>
      <c r="GJ19" s="8">
        <v>6885</v>
      </c>
      <c r="GK19" s="15">
        <v>1417.5</v>
      </c>
      <c r="GL19" s="8">
        <v>3015</v>
      </c>
      <c r="GM19" s="15">
        <v>2126.25</v>
      </c>
      <c r="GN19" s="8">
        <v>4035</v>
      </c>
      <c r="GO19" s="15">
        <v>2787.75</v>
      </c>
      <c r="GP19" s="8">
        <v>5175</v>
      </c>
      <c r="GQ19" s="15">
        <v>3370.5</v>
      </c>
      <c r="GR19" s="8">
        <v>6300</v>
      </c>
      <c r="GS19" s="15">
        <v>3846.4500000000003</v>
      </c>
      <c r="GT19" s="8">
        <v>7365</v>
      </c>
      <c r="GU19" s="9"/>
    </row>
    <row r="20" spans="1:203" x14ac:dyDescent="0.2">
      <c r="A20" s="6">
        <v>16</v>
      </c>
      <c r="B20" s="7">
        <v>736</v>
      </c>
      <c r="C20" s="15">
        <v>302.08</v>
      </c>
      <c r="D20" s="8">
        <v>338</v>
      </c>
      <c r="E20" s="15">
        <v>360.64</v>
      </c>
      <c r="F20" s="8">
        <v>446</v>
      </c>
      <c r="G20" s="15">
        <v>415.68</v>
      </c>
      <c r="H20" s="8">
        <v>584</v>
      </c>
      <c r="I20" s="15">
        <v>529.76</v>
      </c>
      <c r="J20" s="8">
        <v>722</v>
      </c>
      <c r="K20" s="15">
        <v>614.88</v>
      </c>
      <c r="L20" s="8">
        <v>856</v>
      </c>
      <c r="M20" s="15">
        <v>309.27999999999997</v>
      </c>
      <c r="N20" s="8">
        <v>378</v>
      </c>
      <c r="O20" s="15">
        <v>369.12</v>
      </c>
      <c r="P20" s="8">
        <v>512</v>
      </c>
      <c r="Q20" s="15">
        <v>432.32</v>
      </c>
      <c r="R20" s="8">
        <v>670</v>
      </c>
      <c r="S20" s="15">
        <v>552.96</v>
      </c>
      <c r="T20" s="8">
        <v>827</v>
      </c>
      <c r="U20" s="15">
        <v>640.96</v>
      </c>
      <c r="V20" s="8">
        <v>981</v>
      </c>
      <c r="W20" s="15">
        <v>315.83999999999997</v>
      </c>
      <c r="X20" s="8">
        <v>440</v>
      </c>
      <c r="Y20" s="15">
        <v>372.32</v>
      </c>
      <c r="Z20" s="8">
        <v>592</v>
      </c>
      <c r="AA20" s="15">
        <v>447.2</v>
      </c>
      <c r="AB20" s="8">
        <v>776</v>
      </c>
      <c r="AC20" s="15">
        <v>584.32000000000005</v>
      </c>
      <c r="AD20" s="8">
        <v>958</v>
      </c>
      <c r="AE20" s="15">
        <v>669.76</v>
      </c>
      <c r="AF20" s="8">
        <v>1136</v>
      </c>
      <c r="AG20" s="15">
        <v>321.60000000000002</v>
      </c>
      <c r="AH20" s="8">
        <v>499</v>
      </c>
      <c r="AI20" s="15">
        <v>378.4</v>
      </c>
      <c r="AJ20" s="8">
        <v>670</v>
      </c>
      <c r="AK20" s="15">
        <v>466.56</v>
      </c>
      <c r="AL20" s="8">
        <v>878</v>
      </c>
      <c r="AM20" s="15">
        <v>602.88</v>
      </c>
      <c r="AN20" s="8">
        <v>1086</v>
      </c>
      <c r="AO20" s="15">
        <v>701.76</v>
      </c>
      <c r="AP20" s="8">
        <v>1288</v>
      </c>
      <c r="AQ20" s="15">
        <v>328.16</v>
      </c>
      <c r="AR20" s="8">
        <v>558</v>
      </c>
      <c r="AS20" s="15">
        <v>386.24</v>
      </c>
      <c r="AT20" s="8">
        <v>749</v>
      </c>
      <c r="AU20" s="15">
        <v>477.12</v>
      </c>
      <c r="AV20" s="8">
        <v>981</v>
      </c>
      <c r="AW20" s="15">
        <v>624</v>
      </c>
      <c r="AX20" s="8">
        <v>1213</v>
      </c>
      <c r="AY20" s="15">
        <v>732.8</v>
      </c>
      <c r="AZ20" s="8">
        <v>1437</v>
      </c>
      <c r="BA20" s="15">
        <v>339.52</v>
      </c>
      <c r="BB20" s="8">
        <v>614</v>
      </c>
      <c r="BC20" s="15">
        <v>393.92</v>
      </c>
      <c r="BD20" s="8">
        <v>826</v>
      </c>
      <c r="BE20" s="15">
        <v>493.92</v>
      </c>
      <c r="BF20" s="8">
        <v>1082</v>
      </c>
      <c r="BG20" s="15">
        <v>636</v>
      </c>
      <c r="BH20" s="8">
        <v>1336</v>
      </c>
      <c r="BI20" s="15">
        <v>763.84</v>
      </c>
      <c r="BJ20" s="8">
        <v>1584</v>
      </c>
      <c r="BK20" s="15">
        <v>353.12</v>
      </c>
      <c r="BL20" s="8">
        <v>670</v>
      </c>
      <c r="BM20" s="15">
        <v>400.8</v>
      </c>
      <c r="BN20" s="8">
        <v>901</v>
      </c>
      <c r="BO20" s="15">
        <v>504.64</v>
      </c>
      <c r="BP20" s="8">
        <v>1179</v>
      </c>
      <c r="BQ20" s="15">
        <v>647.20000000000005</v>
      </c>
      <c r="BR20" s="8">
        <v>1458</v>
      </c>
      <c r="BS20" s="15">
        <v>786.56</v>
      </c>
      <c r="BT20" s="8">
        <v>1728</v>
      </c>
      <c r="BU20" s="15">
        <v>364.96</v>
      </c>
      <c r="BV20" s="8">
        <v>725</v>
      </c>
      <c r="BW20" s="15">
        <v>407.84</v>
      </c>
      <c r="BX20" s="8">
        <v>974</v>
      </c>
      <c r="BY20" s="15">
        <v>520.96</v>
      </c>
      <c r="BZ20" s="8">
        <v>1277</v>
      </c>
      <c r="CA20" s="15">
        <v>667.36</v>
      </c>
      <c r="CB20" s="8">
        <v>1578</v>
      </c>
      <c r="CC20" s="15">
        <v>813.12</v>
      </c>
      <c r="CD20" s="8">
        <v>1872</v>
      </c>
      <c r="CE20" s="15">
        <v>380</v>
      </c>
      <c r="CF20" s="8">
        <v>880</v>
      </c>
      <c r="CG20" s="15">
        <v>436.8</v>
      </c>
      <c r="CH20" s="8">
        <v>1189</v>
      </c>
      <c r="CI20" s="15">
        <v>554.4</v>
      </c>
      <c r="CJ20" s="8">
        <v>1558</v>
      </c>
      <c r="CK20" s="15">
        <v>730.24</v>
      </c>
      <c r="CL20" s="8">
        <v>1920</v>
      </c>
      <c r="CM20" s="15">
        <v>886.56</v>
      </c>
      <c r="CN20" s="8">
        <v>2288</v>
      </c>
      <c r="CO20" s="15">
        <v>416.16</v>
      </c>
      <c r="CP20" s="8">
        <v>1022</v>
      </c>
      <c r="CQ20" s="15">
        <v>505.44</v>
      </c>
      <c r="CR20" s="8">
        <v>1392</v>
      </c>
      <c r="CS20" s="15">
        <v>640.96</v>
      </c>
      <c r="CT20" s="8">
        <v>1824</v>
      </c>
      <c r="CU20" s="15">
        <v>828.64</v>
      </c>
      <c r="CV20" s="8">
        <v>2256</v>
      </c>
      <c r="CW20" s="15">
        <v>990.88</v>
      </c>
      <c r="CX20" s="8">
        <v>2672</v>
      </c>
      <c r="CY20" s="15">
        <v>471.52</v>
      </c>
      <c r="CZ20" s="8">
        <v>1112</v>
      </c>
      <c r="DA20" s="15">
        <v>593.6</v>
      </c>
      <c r="DB20" s="8">
        <v>1522</v>
      </c>
      <c r="DC20" s="15">
        <v>752.32</v>
      </c>
      <c r="DD20" s="8">
        <v>2000</v>
      </c>
      <c r="DE20" s="15">
        <v>952</v>
      </c>
      <c r="DF20" s="8">
        <v>2464</v>
      </c>
      <c r="DG20" s="15">
        <v>1110.72</v>
      </c>
      <c r="DH20" s="8">
        <v>2928</v>
      </c>
      <c r="DI20" s="15">
        <v>527.04</v>
      </c>
      <c r="DJ20" s="8">
        <v>1195</v>
      </c>
      <c r="DK20" s="15">
        <v>679.36</v>
      </c>
      <c r="DL20" s="8">
        <v>1648</v>
      </c>
      <c r="DM20" s="15">
        <v>882.08</v>
      </c>
      <c r="DN20" s="8">
        <v>2160</v>
      </c>
      <c r="DO20" s="15">
        <v>1104.96</v>
      </c>
      <c r="DP20" s="8">
        <v>2672</v>
      </c>
      <c r="DQ20" s="15">
        <v>1253.28</v>
      </c>
      <c r="DR20" s="8">
        <v>3168</v>
      </c>
      <c r="DS20" s="15">
        <v>577.76</v>
      </c>
      <c r="DT20" s="8">
        <v>1323</v>
      </c>
      <c r="DU20" s="15">
        <v>773.76</v>
      </c>
      <c r="DV20" s="8">
        <v>1840</v>
      </c>
      <c r="DW20" s="15">
        <v>978.4</v>
      </c>
      <c r="DX20" s="8">
        <v>2352</v>
      </c>
      <c r="DY20" s="15">
        <v>1259.68</v>
      </c>
      <c r="DZ20" s="8">
        <v>2864</v>
      </c>
      <c r="EA20" s="15">
        <v>1425.76</v>
      </c>
      <c r="EB20" s="8">
        <v>3360</v>
      </c>
      <c r="EC20" s="15">
        <v>636.32000000000005</v>
      </c>
      <c r="ED20" s="8">
        <v>1664</v>
      </c>
      <c r="EE20" s="15">
        <v>916.16</v>
      </c>
      <c r="EF20" s="8">
        <v>2240</v>
      </c>
      <c r="EG20" s="15">
        <v>1146.8800000000001</v>
      </c>
      <c r="EH20" s="8">
        <v>2880</v>
      </c>
      <c r="EI20" s="15" t="s">
        <v>169</v>
      </c>
      <c r="EJ20" s="8"/>
      <c r="EK20" s="15" t="s">
        <v>169</v>
      </c>
      <c r="EL20" s="8"/>
      <c r="EM20" s="15">
        <v>715.68</v>
      </c>
      <c r="EN20" s="8">
        <v>1984</v>
      </c>
      <c r="EO20" s="15">
        <v>1088.96</v>
      </c>
      <c r="EP20" s="8">
        <v>2656</v>
      </c>
      <c r="EQ20" s="15">
        <v>1400.64</v>
      </c>
      <c r="ER20" s="8">
        <v>3408</v>
      </c>
      <c r="ES20" s="15" t="s">
        <v>169</v>
      </c>
      <c r="ET20" s="8"/>
      <c r="EU20" s="15" t="s">
        <v>169</v>
      </c>
      <c r="EV20" s="8"/>
      <c r="EW20" s="15">
        <v>812.48</v>
      </c>
      <c r="EX20" s="8">
        <v>2208</v>
      </c>
      <c r="EY20" s="15">
        <v>1182.8800000000001</v>
      </c>
      <c r="EZ20" s="8">
        <v>2928</v>
      </c>
      <c r="FA20" s="15">
        <v>1662.88</v>
      </c>
      <c r="FB20" s="8">
        <v>3744</v>
      </c>
      <c r="FC20" s="15" t="s">
        <v>169</v>
      </c>
      <c r="FD20" s="8"/>
      <c r="FE20" s="15" t="s">
        <v>169</v>
      </c>
      <c r="FF20" s="8"/>
      <c r="FG20" s="15">
        <v>883.04</v>
      </c>
      <c r="FH20" s="8">
        <v>2416</v>
      </c>
      <c r="FI20" s="15">
        <v>1352.48</v>
      </c>
      <c r="FJ20" s="8">
        <v>3200</v>
      </c>
      <c r="FK20" s="15">
        <v>1874.08</v>
      </c>
      <c r="FL20" s="8">
        <v>4096</v>
      </c>
      <c r="FM20" s="15" t="s">
        <v>169</v>
      </c>
      <c r="FN20" s="8"/>
      <c r="FO20" s="15" t="s">
        <v>169</v>
      </c>
      <c r="FP20" s="8"/>
      <c r="FQ20" s="15">
        <v>1130.4000000000001</v>
      </c>
      <c r="FR20" s="8">
        <v>2736</v>
      </c>
      <c r="FS20" s="15">
        <v>1725.76</v>
      </c>
      <c r="FT20" s="8">
        <v>3600</v>
      </c>
      <c r="FU20" s="15">
        <v>2239.1999999999998</v>
      </c>
      <c r="FV20" s="8">
        <v>4624</v>
      </c>
      <c r="FW20" s="15" t="s">
        <v>169</v>
      </c>
      <c r="FX20" s="8"/>
      <c r="FY20" s="15" t="s">
        <v>169</v>
      </c>
      <c r="FZ20" s="8"/>
      <c r="GA20" s="15">
        <v>1344.96</v>
      </c>
      <c r="GB20" s="8">
        <v>3024</v>
      </c>
      <c r="GC20" s="15">
        <v>2028.48</v>
      </c>
      <c r="GD20" s="8">
        <v>4016</v>
      </c>
      <c r="GE20" s="15">
        <v>2660.32</v>
      </c>
      <c r="GF20" s="8">
        <v>5168</v>
      </c>
      <c r="GG20" s="15" t="s">
        <v>169</v>
      </c>
      <c r="GH20" s="8"/>
      <c r="GI20" s="15" t="s">
        <v>169</v>
      </c>
      <c r="GJ20" s="8"/>
      <c r="GK20" s="15">
        <v>1512</v>
      </c>
      <c r="GL20" s="8">
        <v>3216</v>
      </c>
      <c r="GM20" s="15">
        <v>2268</v>
      </c>
      <c r="GN20" s="8">
        <v>4304</v>
      </c>
      <c r="GO20" s="15">
        <v>2973.6</v>
      </c>
      <c r="GP20" s="8">
        <v>5520</v>
      </c>
      <c r="GQ20" s="15" t="s">
        <v>169</v>
      </c>
      <c r="GR20" s="8"/>
      <c r="GS20" s="15" t="s">
        <v>169</v>
      </c>
      <c r="GT20" s="8"/>
      <c r="GU20" s="9"/>
    </row>
    <row r="21" spans="1:203" x14ac:dyDescent="0.2">
      <c r="A21" s="6">
        <v>17</v>
      </c>
      <c r="B21" s="7">
        <v>782</v>
      </c>
      <c r="C21" s="15">
        <v>320.95999999999998</v>
      </c>
      <c r="D21" s="8">
        <v>359</v>
      </c>
      <c r="E21" s="15">
        <v>383.18</v>
      </c>
      <c r="F21" s="8">
        <v>474</v>
      </c>
      <c r="G21" s="15">
        <v>441.66</v>
      </c>
      <c r="H21" s="8">
        <v>621</v>
      </c>
      <c r="I21" s="15">
        <v>562.87</v>
      </c>
      <c r="J21" s="8">
        <v>767</v>
      </c>
      <c r="K21" s="15">
        <v>653.30999999999995</v>
      </c>
      <c r="L21" s="8">
        <v>910</v>
      </c>
      <c r="M21" s="15">
        <v>328.60999999999996</v>
      </c>
      <c r="N21" s="8">
        <v>401</v>
      </c>
      <c r="O21" s="15">
        <v>392.19</v>
      </c>
      <c r="P21" s="8">
        <v>544</v>
      </c>
      <c r="Q21" s="15">
        <v>459.34</v>
      </c>
      <c r="R21" s="8">
        <v>712</v>
      </c>
      <c r="S21" s="15">
        <v>587.52</v>
      </c>
      <c r="T21" s="8">
        <v>879</v>
      </c>
      <c r="U21" s="15">
        <v>681.02</v>
      </c>
      <c r="V21" s="8">
        <v>1042</v>
      </c>
      <c r="W21" s="15">
        <v>335.58</v>
      </c>
      <c r="X21" s="8">
        <v>468</v>
      </c>
      <c r="Y21" s="15">
        <v>395.59</v>
      </c>
      <c r="Z21" s="8">
        <v>629</v>
      </c>
      <c r="AA21" s="15">
        <v>475.15</v>
      </c>
      <c r="AB21" s="8">
        <v>825</v>
      </c>
      <c r="AC21" s="15">
        <v>620.84</v>
      </c>
      <c r="AD21" s="8">
        <v>1018</v>
      </c>
      <c r="AE21" s="15">
        <v>711.62</v>
      </c>
      <c r="AF21" s="8">
        <v>1207</v>
      </c>
      <c r="AG21" s="15">
        <v>341.70000000000005</v>
      </c>
      <c r="AH21" s="8">
        <v>530</v>
      </c>
      <c r="AI21" s="15">
        <v>402.04999999999995</v>
      </c>
      <c r="AJ21" s="8">
        <v>712</v>
      </c>
      <c r="AK21" s="15">
        <v>495.72</v>
      </c>
      <c r="AL21" s="8">
        <v>933</v>
      </c>
      <c r="AM21" s="15">
        <v>640.55999999999995</v>
      </c>
      <c r="AN21" s="8">
        <v>1154</v>
      </c>
      <c r="AO21" s="15">
        <v>745.62</v>
      </c>
      <c r="AP21" s="8">
        <v>1369</v>
      </c>
      <c r="AQ21" s="15">
        <v>348.67</v>
      </c>
      <c r="AR21" s="8">
        <v>593</v>
      </c>
      <c r="AS21" s="15">
        <v>410.38</v>
      </c>
      <c r="AT21" s="8">
        <v>796</v>
      </c>
      <c r="AU21" s="15">
        <v>506.94</v>
      </c>
      <c r="AV21" s="8">
        <v>1042</v>
      </c>
      <c r="AW21" s="15">
        <v>663</v>
      </c>
      <c r="AX21" s="8">
        <v>1289</v>
      </c>
      <c r="AY21" s="15">
        <v>778.59999999999991</v>
      </c>
      <c r="AZ21" s="8">
        <v>1527</v>
      </c>
      <c r="BA21" s="15">
        <v>360.74</v>
      </c>
      <c r="BB21" s="8">
        <v>653</v>
      </c>
      <c r="BC21" s="15">
        <v>418.54</v>
      </c>
      <c r="BD21" s="8">
        <v>877</v>
      </c>
      <c r="BE21" s="15">
        <v>524.79</v>
      </c>
      <c r="BF21" s="8">
        <v>1149</v>
      </c>
      <c r="BG21" s="15">
        <v>675.75</v>
      </c>
      <c r="BH21" s="8">
        <v>1420</v>
      </c>
      <c r="BI21" s="15">
        <v>811.58</v>
      </c>
      <c r="BJ21" s="8">
        <v>1683</v>
      </c>
      <c r="BK21" s="15">
        <v>375.19</v>
      </c>
      <c r="BL21" s="8">
        <v>712</v>
      </c>
      <c r="BM21" s="15">
        <v>425.85</v>
      </c>
      <c r="BN21" s="8">
        <v>957</v>
      </c>
      <c r="BO21" s="15">
        <v>536.17999999999995</v>
      </c>
      <c r="BP21" s="8">
        <v>1253</v>
      </c>
      <c r="BQ21" s="15">
        <v>687.65000000000009</v>
      </c>
      <c r="BR21" s="8">
        <v>1549</v>
      </c>
      <c r="BS21" s="15">
        <v>835.71999999999991</v>
      </c>
      <c r="BT21" s="8">
        <v>1836</v>
      </c>
      <c r="BU21" s="15">
        <v>387.77</v>
      </c>
      <c r="BV21" s="8">
        <v>770</v>
      </c>
      <c r="BW21" s="15">
        <v>433.33</v>
      </c>
      <c r="BX21" s="8">
        <v>1035</v>
      </c>
      <c r="BY21" s="15">
        <v>553.52</v>
      </c>
      <c r="BZ21" s="8">
        <v>1357</v>
      </c>
      <c r="CA21" s="15">
        <v>709.07</v>
      </c>
      <c r="CB21" s="8">
        <v>1676</v>
      </c>
      <c r="CC21" s="15">
        <v>863.94</v>
      </c>
      <c r="CD21" s="8">
        <v>1989</v>
      </c>
      <c r="CE21" s="15">
        <v>403.75</v>
      </c>
      <c r="CF21" s="8">
        <v>935</v>
      </c>
      <c r="CG21" s="15">
        <v>464.1</v>
      </c>
      <c r="CH21" s="8">
        <v>1263</v>
      </c>
      <c r="CI21" s="15">
        <v>589.04999999999995</v>
      </c>
      <c r="CJ21" s="8">
        <v>1656</v>
      </c>
      <c r="CK21" s="15">
        <v>775.88</v>
      </c>
      <c r="CL21" s="8">
        <v>2040</v>
      </c>
      <c r="CM21" s="15">
        <v>941.96999999999991</v>
      </c>
      <c r="CN21" s="8">
        <v>2431</v>
      </c>
      <c r="CO21" s="15">
        <v>442.17</v>
      </c>
      <c r="CP21" s="8">
        <v>1086</v>
      </c>
      <c r="CQ21" s="15">
        <v>537.03</v>
      </c>
      <c r="CR21" s="8">
        <v>1479</v>
      </c>
      <c r="CS21" s="15">
        <v>681.02</v>
      </c>
      <c r="CT21" s="8">
        <v>1938</v>
      </c>
      <c r="CU21" s="15">
        <v>880.43</v>
      </c>
      <c r="CV21" s="8">
        <v>2397</v>
      </c>
      <c r="CW21" s="15">
        <v>1052.81</v>
      </c>
      <c r="CX21" s="8">
        <v>2839</v>
      </c>
      <c r="CY21" s="15">
        <v>500.99</v>
      </c>
      <c r="CZ21" s="8">
        <v>1182</v>
      </c>
      <c r="DA21" s="15">
        <v>630.70000000000005</v>
      </c>
      <c r="DB21" s="8">
        <v>1617</v>
      </c>
      <c r="DC21" s="15">
        <v>799.34</v>
      </c>
      <c r="DD21" s="8">
        <v>2125</v>
      </c>
      <c r="DE21" s="15">
        <v>1011.5</v>
      </c>
      <c r="DF21" s="8">
        <v>2618</v>
      </c>
      <c r="DG21" s="15">
        <v>1180.1400000000001</v>
      </c>
      <c r="DH21" s="8">
        <v>3111</v>
      </c>
      <c r="DI21" s="15">
        <v>559.98</v>
      </c>
      <c r="DJ21" s="8">
        <v>1270</v>
      </c>
      <c r="DK21" s="15">
        <v>721.82</v>
      </c>
      <c r="DL21" s="8">
        <v>1751</v>
      </c>
      <c r="DM21" s="15">
        <v>937.21</v>
      </c>
      <c r="DN21" s="8">
        <v>2295</v>
      </c>
      <c r="DO21" s="15">
        <v>1174.02</v>
      </c>
      <c r="DP21" s="8">
        <v>2839</v>
      </c>
      <c r="DQ21" s="15">
        <v>1331.61</v>
      </c>
      <c r="DR21" s="8">
        <v>3366</v>
      </c>
      <c r="DS21" s="15">
        <v>613.87</v>
      </c>
      <c r="DT21" s="8">
        <v>1406</v>
      </c>
      <c r="DU21" s="15">
        <v>822.12</v>
      </c>
      <c r="DV21" s="8">
        <v>1955</v>
      </c>
      <c r="DW21" s="15">
        <v>1039.55</v>
      </c>
      <c r="DX21" s="8">
        <v>2499</v>
      </c>
      <c r="DY21" s="15">
        <v>1338.41</v>
      </c>
      <c r="DZ21" s="8">
        <v>3043</v>
      </c>
      <c r="EA21" s="15">
        <v>1514.87</v>
      </c>
      <c r="EB21" s="8">
        <v>3570</v>
      </c>
      <c r="EC21" s="15">
        <v>676.09</v>
      </c>
      <c r="ED21" s="8">
        <v>1768</v>
      </c>
      <c r="EE21" s="15">
        <v>973.42</v>
      </c>
      <c r="EF21" s="8">
        <v>2380</v>
      </c>
      <c r="EG21" s="15">
        <v>1218.5600000000002</v>
      </c>
      <c r="EH21" s="8">
        <v>3060</v>
      </c>
      <c r="EI21" s="15" t="s">
        <v>169</v>
      </c>
      <c r="EJ21" s="8"/>
      <c r="EK21" s="15" t="s">
        <v>169</v>
      </c>
      <c r="EL21" s="8"/>
      <c r="EM21" s="15">
        <v>760.41</v>
      </c>
      <c r="EN21" s="8">
        <v>2108</v>
      </c>
      <c r="EO21" s="15">
        <v>1157.02</v>
      </c>
      <c r="EP21" s="8">
        <v>2822</v>
      </c>
      <c r="EQ21" s="15">
        <v>1488.18</v>
      </c>
      <c r="ER21" s="8">
        <v>3621</v>
      </c>
      <c r="ES21" s="15" t="s">
        <v>169</v>
      </c>
      <c r="ET21" s="8"/>
      <c r="EU21" s="15" t="s">
        <v>169</v>
      </c>
      <c r="EV21" s="8"/>
      <c r="EW21" s="15">
        <v>863.26</v>
      </c>
      <c r="EX21" s="8">
        <v>2346</v>
      </c>
      <c r="EY21" s="15">
        <v>1256.8100000000002</v>
      </c>
      <c r="EZ21" s="8">
        <v>3111</v>
      </c>
      <c r="FA21" s="15">
        <v>1766.8100000000002</v>
      </c>
      <c r="FB21" s="8">
        <v>3978</v>
      </c>
      <c r="FC21" s="15" t="s">
        <v>169</v>
      </c>
      <c r="FD21" s="8"/>
      <c r="FE21" s="15" t="s">
        <v>169</v>
      </c>
      <c r="FF21" s="8"/>
      <c r="FG21" s="15">
        <v>938.23</v>
      </c>
      <c r="FH21" s="8">
        <v>2567</v>
      </c>
      <c r="FI21" s="15">
        <v>1437.01</v>
      </c>
      <c r="FJ21" s="8">
        <v>3400</v>
      </c>
      <c r="FK21" s="15">
        <v>1991.21</v>
      </c>
      <c r="FL21" s="8">
        <v>4352</v>
      </c>
      <c r="FM21" s="15" t="s">
        <v>169</v>
      </c>
      <c r="FN21" s="8"/>
      <c r="FO21" s="15" t="s">
        <v>169</v>
      </c>
      <c r="FP21" s="8"/>
      <c r="FQ21" s="15">
        <v>1201.0500000000002</v>
      </c>
      <c r="FR21" s="8">
        <v>2907</v>
      </c>
      <c r="FS21" s="15">
        <v>1833.62</v>
      </c>
      <c r="FT21" s="8">
        <v>3825</v>
      </c>
      <c r="FU21" s="15">
        <v>2379.1499999999996</v>
      </c>
      <c r="FV21" s="8">
        <v>4913</v>
      </c>
      <c r="FW21" s="15" t="s">
        <v>169</v>
      </c>
      <c r="FX21" s="8"/>
      <c r="FY21" s="15" t="s">
        <v>169</v>
      </c>
      <c r="FZ21" s="8"/>
      <c r="GA21" s="15">
        <v>1429.02</v>
      </c>
      <c r="GB21" s="8">
        <v>3213</v>
      </c>
      <c r="GC21" s="15">
        <v>2155.2600000000002</v>
      </c>
      <c r="GD21" s="8">
        <v>4267</v>
      </c>
      <c r="GE21" s="15">
        <v>2826.59</v>
      </c>
      <c r="GF21" s="8">
        <v>5491</v>
      </c>
      <c r="GG21" s="15" t="s">
        <v>169</v>
      </c>
      <c r="GH21" s="8"/>
      <c r="GI21" s="15" t="s">
        <v>169</v>
      </c>
      <c r="GJ21" s="8"/>
      <c r="GK21" s="15">
        <v>1606.5</v>
      </c>
      <c r="GL21" s="8">
        <v>3417</v>
      </c>
      <c r="GM21" s="15">
        <v>2409.75</v>
      </c>
      <c r="GN21" s="8">
        <v>4573</v>
      </c>
      <c r="GO21" s="15">
        <v>3159.45</v>
      </c>
      <c r="GP21" s="8">
        <v>5865</v>
      </c>
      <c r="GQ21" s="15" t="s">
        <v>169</v>
      </c>
      <c r="GR21" s="8"/>
      <c r="GS21" s="15" t="s">
        <v>169</v>
      </c>
      <c r="GT21" s="8"/>
      <c r="GU21" s="9"/>
    </row>
    <row r="22" spans="1:203" x14ac:dyDescent="0.2">
      <c r="A22" s="6">
        <v>18</v>
      </c>
      <c r="B22" s="7">
        <v>828</v>
      </c>
      <c r="C22" s="15">
        <v>339.84</v>
      </c>
      <c r="D22" s="8">
        <v>380</v>
      </c>
      <c r="E22" s="15">
        <v>405.71999999999997</v>
      </c>
      <c r="F22" s="8">
        <v>502</v>
      </c>
      <c r="G22" s="15">
        <v>467.64</v>
      </c>
      <c r="H22" s="8">
        <v>657</v>
      </c>
      <c r="I22" s="15">
        <v>595.98</v>
      </c>
      <c r="J22" s="8">
        <v>812</v>
      </c>
      <c r="K22" s="15">
        <v>691.74</v>
      </c>
      <c r="L22" s="8">
        <v>963</v>
      </c>
      <c r="M22" s="15">
        <v>347.93999999999994</v>
      </c>
      <c r="N22" s="8">
        <v>425</v>
      </c>
      <c r="O22" s="15">
        <v>415.26</v>
      </c>
      <c r="P22" s="8">
        <v>576</v>
      </c>
      <c r="Q22" s="15">
        <v>486.36</v>
      </c>
      <c r="R22" s="8">
        <v>754</v>
      </c>
      <c r="S22" s="15">
        <v>622.08000000000004</v>
      </c>
      <c r="T22" s="8">
        <v>931</v>
      </c>
      <c r="U22" s="15">
        <v>721.08</v>
      </c>
      <c r="V22" s="8">
        <v>1103</v>
      </c>
      <c r="W22" s="15">
        <v>355.32</v>
      </c>
      <c r="X22" s="8">
        <v>495</v>
      </c>
      <c r="Y22" s="15">
        <v>418.86</v>
      </c>
      <c r="Z22" s="8">
        <v>666</v>
      </c>
      <c r="AA22" s="15">
        <v>503.09999999999997</v>
      </c>
      <c r="AB22" s="8">
        <v>873</v>
      </c>
      <c r="AC22" s="15">
        <v>657.36</v>
      </c>
      <c r="AD22" s="8">
        <v>1078</v>
      </c>
      <c r="AE22" s="15">
        <v>753.48</v>
      </c>
      <c r="AF22" s="8">
        <v>1278</v>
      </c>
      <c r="AG22" s="15">
        <v>361.8</v>
      </c>
      <c r="AH22" s="8">
        <v>562</v>
      </c>
      <c r="AI22" s="15">
        <v>425.7</v>
      </c>
      <c r="AJ22" s="8">
        <v>754</v>
      </c>
      <c r="AK22" s="15">
        <v>524.88</v>
      </c>
      <c r="AL22" s="8">
        <v>988</v>
      </c>
      <c r="AM22" s="15">
        <v>678.24</v>
      </c>
      <c r="AN22" s="8">
        <v>1222</v>
      </c>
      <c r="AO22" s="15">
        <v>789.48</v>
      </c>
      <c r="AP22" s="8">
        <v>1449</v>
      </c>
      <c r="AQ22" s="15">
        <v>369.18</v>
      </c>
      <c r="AR22" s="8">
        <v>628</v>
      </c>
      <c r="AS22" s="15">
        <v>434.52</v>
      </c>
      <c r="AT22" s="8">
        <v>842</v>
      </c>
      <c r="AU22" s="15">
        <v>536.76</v>
      </c>
      <c r="AV22" s="8">
        <v>1103</v>
      </c>
      <c r="AW22" s="15">
        <v>702</v>
      </c>
      <c r="AX22" s="8">
        <v>1364</v>
      </c>
      <c r="AY22" s="15">
        <v>824.4</v>
      </c>
      <c r="AZ22" s="8">
        <v>1616</v>
      </c>
      <c r="BA22" s="15">
        <v>381.96</v>
      </c>
      <c r="BB22" s="8">
        <v>691</v>
      </c>
      <c r="BC22" s="15">
        <v>443.16</v>
      </c>
      <c r="BD22" s="8">
        <v>929</v>
      </c>
      <c r="BE22" s="15">
        <v>555.66</v>
      </c>
      <c r="BF22" s="8">
        <v>1217</v>
      </c>
      <c r="BG22" s="15">
        <v>715.5</v>
      </c>
      <c r="BH22" s="8">
        <v>1503</v>
      </c>
      <c r="BI22" s="15">
        <v>859.32</v>
      </c>
      <c r="BJ22" s="8">
        <v>1782</v>
      </c>
      <c r="BK22" s="15">
        <v>397.26</v>
      </c>
      <c r="BL22" s="8">
        <v>754</v>
      </c>
      <c r="BM22" s="15">
        <v>450.90000000000003</v>
      </c>
      <c r="BN22" s="8">
        <v>1013</v>
      </c>
      <c r="BO22" s="15">
        <v>567.72</v>
      </c>
      <c r="BP22" s="8">
        <v>1327</v>
      </c>
      <c r="BQ22" s="15">
        <v>728.1</v>
      </c>
      <c r="BR22" s="8">
        <v>1640</v>
      </c>
      <c r="BS22" s="15">
        <v>884.87999999999988</v>
      </c>
      <c r="BT22" s="8">
        <v>1944</v>
      </c>
      <c r="BU22" s="15">
        <v>410.58</v>
      </c>
      <c r="BV22" s="8">
        <v>815</v>
      </c>
      <c r="BW22" s="15">
        <v>458.82</v>
      </c>
      <c r="BX22" s="8">
        <v>1096</v>
      </c>
      <c r="BY22" s="15">
        <v>586.08000000000004</v>
      </c>
      <c r="BZ22" s="8">
        <v>1436</v>
      </c>
      <c r="CA22" s="15">
        <v>750.78</v>
      </c>
      <c r="CB22" s="8">
        <v>1775</v>
      </c>
      <c r="CC22" s="15">
        <v>914.76</v>
      </c>
      <c r="CD22" s="8">
        <v>2106</v>
      </c>
      <c r="CE22" s="15">
        <v>427.5</v>
      </c>
      <c r="CF22" s="8">
        <v>990</v>
      </c>
      <c r="CG22" s="15">
        <v>491.40000000000003</v>
      </c>
      <c r="CH22" s="8">
        <v>1337</v>
      </c>
      <c r="CI22" s="15">
        <v>623.69999999999993</v>
      </c>
      <c r="CJ22" s="8">
        <v>1753</v>
      </c>
      <c r="CK22" s="15">
        <v>821.52</v>
      </c>
      <c r="CL22" s="8">
        <v>2160</v>
      </c>
      <c r="CM22" s="15">
        <v>997.37999999999988</v>
      </c>
      <c r="CN22" s="8">
        <v>2574</v>
      </c>
      <c r="CO22" s="15">
        <v>468.18</v>
      </c>
      <c r="CP22" s="8">
        <v>1150</v>
      </c>
      <c r="CQ22" s="15">
        <v>568.62</v>
      </c>
      <c r="CR22" s="8">
        <v>1566</v>
      </c>
      <c r="CS22" s="15">
        <v>721.08</v>
      </c>
      <c r="CT22" s="8">
        <v>2052</v>
      </c>
      <c r="CU22" s="15">
        <v>932.22</v>
      </c>
      <c r="CV22" s="8">
        <v>2538</v>
      </c>
      <c r="CW22" s="15">
        <v>1114.74</v>
      </c>
      <c r="CX22" s="8">
        <v>3006</v>
      </c>
      <c r="CY22" s="15">
        <v>530.46</v>
      </c>
      <c r="CZ22" s="8">
        <v>1251</v>
      </c>
      <c r="DA22" s="15">
        <v>667.80000000000007</v>
      </c>
      <c r="DB22" s="8">
        <v>1712</v>
      </c>
      <c r="DC22" s="15">
        <v>846.36</v>
      </c>
      <c r="DD22" s="8">
        <v>2250</v>
      </c>
      <c r="DE22" s="15">
        <v>1071</v>
      </c>
      <c r="DF22" s="8">
        <v>2772</v>
      </c>
      <c r="DG22" s="15">
        <v>1249.56</v>
      </c>
      <c r="DH22" s="8">
        <v>3294</v>
      </c>
      <c r="DI22" s="15">
        <v>592.91999999999996</v>
      </c>
      <c r="DJ22" s="8">
        <v>1345</v>
      </c>
      <c r="DK22" s="15">
        <v>764.28</v>
      </c>
      <c r="DL22" s="8">
        <v>1854</v>
      </c>
      <c r="DM22" s="15">
        <v>992.34</v>
      </c>
      <c r="DN22" s="8">
        <v>2430</v>
      </c>
      <c r="DO22" s="15">
        <v>1243.08</v>
      </c>
      <c r="DP22" s="8">
        <v>3006</v>
      </c>
      <c r="DQ22" s="15">
        <v>1409.94</v>
      </c>
      <c r="DR22" s="8">
        <v>3564</v>
      </c>
      <c r="DS22" s="15">
        <v>649.98</v>
      </c>
      <c r="DT22" s="8">
        <v>1489</v>
      </c>
      <c r="DU22" s="15">
        <v>870.48</v>
      </c>
      <c r="DV22" s="8">
        <v>2070</v>
      </c>
      <c r="DW22" s="15">
        <v>1100.7</v>
      </c>
      <c r="DX22" s="8">
        <v>2646</v>
      </c>
      <c r="DY22" s="15">
        <v>1417.14</v>
      </c>
      <c r="DZ22" s="8">
        <v>3222</v>
      </c>
      <c r="EA22" s="15">
        <v>1603.98</v>
      </c>
      <c r="EB22" s="8">
        <v>3780</v>
      </c>
      <c r="EC22" s="15">
        <v>715.86</v>
      </c>
      <c r="ED22" s="8">
        <v>1872</v>
      </c>
      <c r="EE22" s="15">
        <v>1030.68</v>
      </c>
      <c r="EF22" s="8">
        <v>2520</v>
      </c>
      <c r="EG22" s="15">
        <v>1290.2400000000002</v>
      </c>
      <c r="EH22" s="8">
        <v>3240</v>
      </c>
      <c r="EI22" s="15" t="s">
        <v>169</v>
      </c>
      <c r="EJ22" s="8"/>
      <c r="EK22" s="15" t="s">
        <v>169</v>
      </c>
      <c r="EL22" s="8"/>
      <c r="EM22" s="15">
        <v>805.14</v>
      </c>
      <c r="EN22" s="8">
        <v>2232</v>
      </c>
      <c r="EO22" s="15">
        <v>1225.08</v>
      </c>
      <c r="EP22" s="8">
        <v>2988</v>
      </c>
      <c r="EQ22" s="15">
        <v>1575.72</v>
      </c>
      <c r="ER22" s="8">
        <v>3834</v>
      </c>
      <c r="ES22" s="15" t="s">
        <v>169</v>
      </c>
      <c r="ET22" s="8"/>
      <c r="EU22" s="15" t="s">
        <v>169</v>
      </c>
      <c r="EV22" s="8"/>
      <c r="EW22" s="15">
        <v>914.04</v>
      </c>
      <c r="EX22" s="8">
        <v>2484</v>
      </c>
      <c r="EY22" s="15">
        <v>1330.7400000000002</v>
      </c>
      <c r="EZ22" s="8">
        <v>3294</v>
      </c>
      <c r="FA22" s="15">
        <v>1870.7400000000002</v>
      </c>
      <c r="FB22" s="8">
        <v>4212</v>
      </c>
      <c r="FC22" s="15" t="s">
        <v>169</v>
      </c>
      <c r="FD22" s="8"/>
      <c r="FE22" s="15" t="s">
        <v>169</v>
      </c>
      <c r="FF22" s="8"/>
      <c r="FG22" s="15">
        <v>993.42</v>
      </c>
      <c r="FH22" s="8">
        <v>2718</v>
      </c>
      <c r="FI22" s="15">
        <v>1521.54</v>
      </c>
      <c r="FJ22" s="8">
        <v>3600</v>
      </c>
      <c r="FK22" s="15">
        <v>2108.34</v>
      </c>
      <c r="FL22" s="8">
        <v>4608</v>
      </c>
      <c r="FM22" s="15" t="s">
        <v>169</v>
      </c>
      <c r="FN22" s="8"/>
      <c r="FO22" s="15" t="s">
        <v>169</v>
      </c>
      <c r="FP22" s="8"/>
      <c r="FQ22" s="15">
        <v>1271.7</v>
      </c>
      <c r="FR22" s="8">
        <v>3078</v>
      </c>
      <c r="FS22" s="15">
        <v>1941.48</v>
      </c>
      <c r="FT22" s="8">
        <v>4050</v>
      </c>
      <c r="FU22" s="15">
        <v>2519.1</v>
      </c>
      <c r="FV22" s="8">
        <v>5202</v>
      </c>
      <c r="FW22" s="15" t="s">
        <v>169</v>
      </c>
      <c r="FX22" s="8"/>
      <c r="FY22" s="15" t="s">
        <v>169</v>
      </c>
      <c r="FZ22" s="8"/>
      <c r="GA22" s="15">
        <v>1513.08</v>
      </c>
      <c r="GB22" s="8">
        <v>3402</v>
      </c>
      <c r="GC22" s="15">
        <v>2282.04</v>
      </c>
      <c r="GD22" s="8">
        <v>4518</v>
      </c>
      <c r="GE22" s="15">
        <v>2992.86</v>
      </c>
      <c r="GF22" s="8">
        <v>5814</v>
      </c>
      <c r="GG22" s="15" t="s">
        <v>169</v>
      </c>
      <c r="GH22" s="8"/>
      <c r="GI22" s="15" t="s">
        <v>169</v>
      </c>
      <c r="GJ22" s="8"/>
      <c r="GK22" s="15">
        <v>1701</v>
      </c>
      <c r="GL22" s="8">
        <v>3618</v>
      </c>
      <c r="GM22" s="15">
        <v>2551.5</v>
      </c>
      <c r="GN22" s="8">
        <v>4842</v>
      </c>
      <c r="GO22" s="15">
        <v>3345.2999999999997</v>
      </c>
      <c r="GP22" s="8">
        <v>6210</v>
      </c>
      <c r="GQ22" s="15" t="s">
        <v>169</v>
      </c>
      <c r="GR22" s="8"/>
      <c r="GS22" s="15" t="s">
        <v>169</v>
      </c>
      <c r="GT22" s="8"/>
      <c r="GU22" s="9"/>
    </row>
    <row r="23" spans="1:203" x14ac:dyDescent="0.2">
      <c r="A23" s="6">
        <v>19</v>
      </c>
      <c r="B23" s="7">
        <v>874</v>
      </c>
      <c r="C23" s="15">
        <v>358.71999999999997</v>
      </c>
      <c r="D23" s="8">
        <v>401</v>
      </c>
      <c r="E23" s="15">
        <v>428.26</v>
      </c>
      <c r="F23" s="8">
        <v>530</v>
      </c>
      <c r="G23" s="15">
        <v>493.62</v>
      </c>
      <c r="H23" s="8">
        <v>694</v>
      </c>
      <c r="I23" s="15">
        <v>629.09</v>
      </c>
      <c r="J23" s="8">
        <v>857</v>
      </c>
      <c r="K23" s="15">
        <v>730.17</v>
      </c>
      <c r="L23" s="8">
        <v>1017</v>
      </c>
      <c r="M23" s="15">
        <v>367.27</v>
      </c>
      <c r="N23" s="8">
        <v>448</v>
      </c>
      <c r="O23" s="15">
        <v>438.33</v>
      </c>
      <c r="P23" s="8">
        <v>608</v>
      </c>
      <c r="Q23" s="15">
        <v>513.38</v>
      </c>
      <c r="R23" s="8">
        <v>796</v>
      </c>
      <c r="S23" s="15">
        <v>656.6400000000001</v>
      </c>
      <c r="T23" s="8">
        <v>982</v>
      </c>
      <c r="U23" s="15">
        <v>761.1400000000001</v>
      </c>
      <c r="V23" s="8">
        <v>1165</v>
      </c>
      <c r="W23" s="15">
        <v>375.05999999999995</v>
      </c>
      <c r="X23" s="8">
        <v>523</v>
      </c>
      <c r="Y23" s="15">
        <v>442.13</v>
      </c>
      <c r="Z23" s="8">
        <v>703</v>
      </c>
      <c r="AA23" s="15">
        <v>531.04999999999995</v>
      </c>
      <c r="AB23" s="8">
        <v>922</v>
      </c>
      <c r="AC23" s="15">
        <v>693.88000000000011</v>
      </c>
      <c r="AD23" s="8">
        <v>1138</v>
      </c>
      <c r="AE23" s="15">
        <v>795.34</v>
      </c>
      <c r="AF23" s="8">
        <v>1349</v>
      </c>
      <c r="AG23" s="15">
        <v>381.90000000000003</v>
      </c>
      <c r="AH23" s="8">
        <v>593</v>
      </c>
      <c r="AI23" s="15">
        <v>449.34999999999997</v>
      </c>
      <c r="AJ23" s="8">
        <v>796</v>
      </c>
      <c r="AK23" s="15">
        <v>554.04</v>
      </c>
      <c r="AL23" s="8">
        <v>1043</v>
      </c>
      <c r="AM23" s="15">
        <v>715.92</v>
      </c>
      <c r="AN23" s="8">
        <v>1290</v>
      </c>
      <c r="AO23" s="15">
        <v>833.34</v>
      </c>
      <c r="AP23" s="8">
        <v>1530</v>
      </c>
      <c r="AQ23" s="15">
        <v>389.69000000000005</v>
      </c>
      <c r="AR23" s="8">
        <v>663</v>
      </c>
      <c r="AS23" s="15">
        <v>458.66</v>
      </c>
      <c r="AT23" s="8">
        <v>889</v>
      </c>
      <c r="AU23" s="15">
        <v>566.58000000000004</v>
      </c>
      <c r="AV23" s="8">
        <v>1165</v>
      </c>
      <c r="AW23" s="15">
        <v>741</v>
      </c>
      <c r="AX23" s="8">
        <v>1440</v>
      </c>
      <c r="AY23" s="15">
        <v>870.19999999999993</v>
      </c>
      <c r="AZ23" s="8">
        <v>1706</v>
      </c>
      <c r="BA23" s="15">
        <v>403.17999999999995</v>
      </c>
      <c r="BB23" s="8">
        <v>730</v>
      </c>
      <c r="BC23" s="15">
        <v>467.78000000000003</v>
      </c>
      <c r="BD23" s="8">
        <v>980</v>
      </c>
      <c r="BE23" s="15">
        <v>586.53</v>
      </c>
      <c r="BF23" s="8">
        <v>1284</v>
      </c>
      <c r="BG23" s="15">
        <v>755.25</v>
      </c>
      <c r="BH23" s="8">
        <v>1587</v>
      </c>
      <c r="BI23" s="15">
        <v>907.06000000000006</v>
      </c>
      <c r="BJ23" s="8">
        <v>1881</v>
      </c>
      <c r="BK23" s="15">
        <v>419.33</v>
      </c>
      <c r="BL23" s="8">
        <v>796</v>
      </c>
      <c r="BM23" s="15">
        <v>475.95</v>
      </c>
      <c r="BN23" s="8">
        <v>1070</v>
      </c>
      <c r="BO23" s="15">
        <v>599.26</v>
      </c>
      <c r="BP23" s="8">
        <v>1400</v>
      </c>
      <c r="BQ23" s="15">
        <v>768.55000000000007</v>
      </c>
      <c r="BR23" s="8">
        <v>1731</v>
      </c>
      <c r="BS23" s="15">
        <v>934.04</v>
      </c>
      <c r="BT23" s="8">
        <v>2052</v>
      </c>
      <c r="BU23" s="15">
        <v>433.39</v>
      </c>
      <c r="BV23" s="8">
        <v>861</v>
      </c>
      <c r="BW23" s="15">
        <v>484.30999999999995</v>
      </c>
      <c r="BX23" s="8">
        <v>1157</v>
      </c>
      <c r="BY23" s="15">
        <v>618.6400000000001</v>
      </c>
      <c r="BZ23" s="8">
        <v>1516</v>
      </c>
      <c r="CA23" s="15">
        <v>792.49</v>
      </c>
      <c r="CB23" s="8">
        <v>1873</v>
      </c>
      <c r="CC23" s="15">
        <v>965.58</v>
      </c>
      <c r="CD23" s="8">
        <v>2223</v>
      </c>
      <c r="CE23" s="15">
        <v>451.25</v>
      </c>
      <c r="CF23" s="8">
        <v>1045</v>
      </c>
      <c r="CG23" s="15">
        <v>518.70000000000005</v>
      </c>
      <c r="CH23" s="8">
        <v>1412</v>
      </c>
      <c r="CI23" s="15">
        <v>658.35</v>
      </c>
      <c r="CJ23" s="8">
        <v>1851</v>
      </c>
      <c r="CK23" s="15">
        <v>867.16</v>
      </c>
      <c r="CL23" s="8">
        <v>2280</v>
      </c>
      <c r="CM23" s="15">
        <v>1052.79</v>
      </c>
      <c r="CN23" s="8">
        <v>2717</v>
      </c>
      <c r="CO23" s="15">
        <v>494.19000000000005</v>
      </c>
      <c r="CP23" s="8">
        <v>1214</v>
      </c>
      <c r="CQ23" s="15">
        <v>600.21</v>
      </c>
      <c r="CR23" s="8">
        <v>1653</v>
      </c>
      <c r="CS23" s="15">
        <v>761.1400000000001</v>
      </c>
      <c r="CT23" s="8">
        <v>2166</v>
      </c>
      <c r="CU23" s="15">
        <v>984.01</v>
      </c>
      <c r="CV23" s="8">
        <v>2679</v>
      </c>
      <c r="CW23" s="15">
        <v>1176.67</v>
      </c>
      <c r="CX23" s="8">
        <v>3173</v>
      </c>
      <c r="CY23" s="15">
        <v>559.92999999999995</v>
      </c>
      <c r="CZ23" s="8">
        <v>1321</v>
      </c>
      <c r="DA23" s="15">
        <v>704.9</v>
      </c>
      <c r="DB23" s="8">
        <v>1807</v>
      </c>
      <c r="DC23" s="15">
        <v>893.38000000000011</v>
      </c>
      <c r="DD23" s="8">
        <v>2375</v>
      </c>
      <c r="DE23" s="15">
        <v>1130.5</v>
      </c>
      <c r="DF23" s="8">
        <v>2926</v>
      </c>
      <c r="DG23" s="15">
        <v>1318.98</v>
      </c>
      <c r="DH23" s="8">
        <v>3477</v>
      </c>
      <c r="DI23" s="15">
        <v>625.8599999999999</v>
      </c>
      <c r="DJ23" s="8">
        <v>1419</v>
      </c>
      <c r="DK23" s="15">
        <v>806.74</v>
      </c>
      <c r="DL23" s="8">
        <v>1957</v>
      </c>
      <c r="DM23" s="15">
        <v>1047.47</v>
      </c>
      <c r="DN23" s="8">
        <v>2565</v>
      </c>
      <c r="DO23" s="15">
        <v>1312.14</v>
      </c>
      <c r="DP23" s="8">
        <v>3173</v>
      </c>
      <c r="DQ23" s="15">
        <v>1488.27</v>
      </c>
      <c r="DR23" s="8">
        <v>3762</v>
      </c>
      <c r="DS23" s="15">
        <v>686.09</v>
      </c>
      <c r="DT23" s="8">
        <v>1571</v>
      </c>
      <c r="DU23" s="15">
        <v>918.84</v>
      </c>
      <c r="DV23" s="8">
        <v>2185</v>
      </c>
      <c r="DW23" s="15">
        <v>1161.8499999999999</v>
      </c>
      <c r="DX23" s="8">
        <v>2793</v>
      </c>
      <c r="DY23" s="15">
        <v>1495.8700000000001</v>
      </c>
      <c r="DZ23" s="8">
        <v>3401</v>
      </c>
      <c r="EA23" s="15">
        <v>1693.09</v>
      </c>
      <c r="EB23" s="8">
        <v>3990</v>
      </c>
      <c r="EC23" s="15">
        <v>755.63000000000011</v>
      </c>
      <c r="ED23" s="8">
        <v>1976</v>
      </c>
      <c r="EE23" s="15">
        <v>1087.94</v>
      </c>
      <c r="EF23" s="8">
        <v>2660</v>
      </c>
      <c r="EG23" s="15">
        <v>1361.92</v>
      </c>
      <c r="EH23" s="8">
        <v>3420</v>
      </c>
      <c r="EI23" s="15" t="s">
        <v>169</v>
      </c>
      <c r="EJ23" s="8"/>
      <c r="EK23" s="15" t="s">
        <v>169</v>
      </c>
      <c r="EL23" s="8"/>
      <c r="EM23" s="15">
        <v>849.86999999999989</v>
      </c>
      <c r="EN23" s="8">
        <v>2356</v>
      </c>
      <c r="EO23" s="15">
        <v>1293.1400000000001</v>
      </c>
      <c r="EP23" s="8">
        <v>3154</v>
      </c>
      <c r="EQ23" s="15">
        <v>1663.2600000000002</v>
      </c>
      <c r="ER23" s="8">
        <v>4047</v>
      </c>
      <c r="ES23" s="15" t="s">
        <v>169</v>
      </c>
      <c r="ET23" s="8"/>
      <c r="EU23" s="15" t="s">
        <v>169</v>
      </c>
      <c r="EV23" s="8"/>
      <c r="EW23" s="15">
        <v>964.82</v>
      </c>
      <c r="EX23" s="8">
        <v>2622</v>
      </c>
      <c r="EY23" s="15">
        <v>1404.67</v>
      </c>
      <c r="EZ23" s="8">
        <v>3477</v>
      </c>
      <c r="FA23" s="15">
        <v>1974.67</v>
      </c>
      <c r="FB23" s="8">
        <v>4446</v>
      </c>
      <c r="FC23" s="15" t="s">
        <v>169</v>
      </c>
      <c r="FD23" s="8"/>
      <c r="FE23" s="15" t="s">
        <v>169</v>
      </c>
      <c r="FF23" s="8"/>
      <c r="FG23" s="15">
        <v>1048.6099999999999</v>
      </c>
      <c r="FH23" s="8">
        <v>2869</v>
      </c>
      <c r="FI23" s="15">
        <v>1606.07</v>
      </c>
      <c r="FJ23" s="8">
        <v>3800</v>
      </c>
      <c r="FK23" s="15">
        <v>2225.4699999999998</v>
      </c>
      <c r="FL23" s="8">
        <v>4864</v>
      </c>
      <c r="FM23" s="15" t="s">
        <v>169</v>
      </c>
      <c r="FN23" s="8"/>
      <c r="FO23" s="15" t="s">
        <v>169</v>
      </c>
      <c r="FP23" s="8"/>
      <c r="FQ23" s="15">
        <v>1342.3500000000001</v>
      </c>
      <c r="FR23" s="8">
        <v>3249</v>
      </c>
      <c r="FS23" s="15">
        <v>2049.34</v>
      </c>
      <c r="FT23" s="8">
        <v>4275</v>
      </c>
      <c r="FU23" s="15">
        <v>2659.0499999999997</v>
      </c>
      <c r="FV23" s="8">
        <v>5491</v>
      </c>
      <c r="FW23" s="15" t="s">
        <v>169</v>
      </c>
      <c r="FX23" s="8"/>
      <c r="FY23" s="15" t="s">
        <v>169</v>
      </c>
      <c r="FZ23" s="8"/>
      <c r="GA23" s="15">
        <v>1597.14</v>
      </c>
      <c r="GB23" s="8">
        <v>3591</v>
      </c>
      <c r="GC23" s="15">
        <v>2408.8200000000002</v>
      </c>
      <c r="GD23" s="8">
        <v>4769</v>
      </c>
      <c r="GE23" s="15">
        <v>3159.13</v>
      </c>
      <c r="GF23" s="8">
        <v>6137</v>
      </c>
      <c r="GG23" s="15" t="s">
        <v>169</v>
      </c>
      <c r="GH23" s="8"/>
      <c r="GI23" s="15" t="s">
        <v>169</v>
      </c>
      <c r="GJ23" s="8"/>
      <c r="GK23" s="15">
        <v>1795.5</v>
      </c>
      <c r="GL23" s="8">
        <v>3819</v>
      </c>
      <c r="GM23" s="15">
        <v>2693.25</v>
      </c>
      <c r="GN23" s="8">
        <v>5111</v>
      </c>
      <c r="GO23" s="15">
        <v>3531.15</v>
      </c>
      <c r="GP23" s="8">
        <v>6555</v>
      </c>
      <c r="GQ23" s="15" t="s">
        <v>169</v>
      </c>
      <c r="GR23" s="8"/>
      <c r="GS23" s="15" t="s">
        <v>169</v>
      </c>
      <c r="GT23" s="8"/>
      <c r="GU23" s="9"/>
    </row>
    <row r="24" spans="1:203" x14ac:dyDescent="0.2">
      <c r="A24" s="6">
        <v>20</v>
      </c>
      <c r="B24" s="7">
        <v>920</v>
      </c>
      <c r="C24" s="15">
        <v>377.59999999999997</v>
      </c>
      <c r="D24" s="10">
        <v>422</v>
      </c>
      <c r="E24" s="15">
        <v>450.79999999999995</v>
      </c>
      <c r="F24" s="10">
        <v>558</v>
      </c>
      <c r="G24" s="15">
        <v>519.6</v>
      </c>
      <c r="H24" s="10">
        <v>730</v>
      </c>
      <c r="I24" s="15">
        <v>662.2</v>
      </c>
      <c r="J24" s="10">
        <v>902</v>
      </c>
      <c r="K24" s="15">
        <v>768.6</v>
      </c>
      <c r="L24" s="10">
        <v>1070</v>
      </c>
      <c r="M24" s="15">
        <v>386.59999999999997</v>
      </c>
      <c r="N24" s="10">
        <v>472</v>
      </c>
      <c r="O24" s="15">
        <v>461.4</v>
      </c>
      <c r="P24" s="10">
        <v>640</v>
      </c>
      <c r="Q24" s="15">
        <v>540.4</v>
      </c>
      <c r="R24" s="10">
        <v>838</v>
      </c>
      <c r="S24" s="15">
        <v>691.2</v>
      </c>
      <c r="T24" s="10">
        <v>1034</v>
      </c>
      <c r="U24" s="15">
        <v>801.2</v>
      </c>
      <c r="V24" s="10">
        <v>1226</v>
      </c>
      <c r="W24" s="15">
        <v>394.79999999999995</v>
      </c>
      <c r="X24" s="10">
        <v>550</v>
      </c>
      <c r="Y24" s="15">
        <v>465.4</v>
      </c>
      <c r="Z24" s="10">
        <v>740</v>
      </c>
      <c r="AA24" s="15">
        <v>559</v>
      </c>
      <c r="AB24" s="10">
        <v>970</v>
      </c>
      <c r="AC24" s="15">
        <v>730.40000000000009</v>
      </c>
      <c r="AD24" s="10">
        <v>1198</v>
      </c>
      <c r="AE24" s="15">
        <v>837.2</v>
      </c>
      <c r="AF24" s="10">
        <v>1420</v>
      </c>
      <c r="AG24" s="15">
        <v>402</v>
      </c>
      <c r="AH24" s="10">
        <v>624</v>
      </c>
      <c r="AI24" s="15">
        <v>473</v>
      </c>
      <c r="AJ24" s="10">
        <v>838</v>
      </c>
      <c r="AK24" s="15">
        <v>583.20000000000005</v>
      </c>
      <c r="AL24" s="10">
        <v>1098</v>
      </c>
      <c r="AM24" s="15">
        <v>753.6</v>
      </c>
      <c r="AN24" s="10">
        <v>1358</v>
      </c>
      <c r="AO24" s="15">
        <v>877.2</v>
      </c>
      <c r="AP24" s="10">
        <v>1610</v>
      </c>
      <c r="AQ24" s="15">
        <v>410.20000000000005</v>
      </c>
      <c r="AR24" s="10">
        <v>698</v>
      </c>
      <c r="AS24" s="15">
        <v>482.8</v>
      </c>
      <c r="AT24" s="10">
        <v>936</v>
      </c>
      <c r="AU24" s="15">
        <v>596.4</v>
      </c>
      <c r="AV24" s="10">
        <v>1226</v>
      </c>
      <c r="AW24" s="15">
        <v>780</v>
      </c>
      <c r="AX24" s="10">
        <v>1516</v>
      </c>
      <c r="AY24" s="15">
        <v>916</v>
      </c>
      <c r="AZ24" s="10">
        <v>1796</v>
      </c>
      <c r="BA24" s="15">
        <v>424.4</v>
      </c>
      <c r="BB24" s="10">
        <v>768</v>
      </c>
      <c r="BC24" s="15">
        <v>492.40000000000003</v>
      </c>
      <c r="BD24" s="10">
        <v>1032</v>
      </c>
      <c r="BE24" s="15">
        <v>617.4</v>
      </c>
      <c r="BF24" s="10">
        <v>1352</v>
      </c>
      <c r="BG24" s="15">
        <v>795</v>
      </c>
      <c r="BH24" s="10">
        <v>1670</v>
      </c>
      <c r="BI24" s="15">
        <v>954.80000000000007</v>
      </c>
      <c r="BJ24" s="10">
        <v>1980</v>
      </c>
      <c r="BK24" s="15">
        <v>441.4</v>
      </c>
      <c r="BL24" s="10">
        <v>838</v>
      </c>
      <c r="BM24" s="15">
        <v>501</v>
      </c>
      <c r="BN24" s="10">
        <v>1126</v>
      </c>
      <c r="BO24" s="15">
        <v>630.79999999999995</v>
      </c>
      <c r="BP24" s="10">
        <v>1474</v>
      </c>
      <c r="BQ24" s="15">
        <v>809</v>
      </c>
      <c r="BR24" s="10">
        <v>1822</v>
      </c>
      <c r="BS24" s="15">
        <v>983.19999999999993</v>
      </c>
      <c r="BT24" s="10">
        <v>2160</v>
      </c>
      <c r="BU24" s="15">
        <v>456.2</v>
      </c>
      <c r="BV24" s="10">
        <v>906</v>
      </c>
      <c r="BW24" s="15">
        <v>509.79999999999995</v>
      </c>
      <c r="BX24" s="10">
        <v>1218</v>
      </c>
      <c r="BY24" s="15">
        <v>651.20000000000005</v>
      </c>
      <c r="BZ24" s="10">
        <v>1596</v>
      </c>
      <c r="CA24" s="15">
        <v>834.2</v>
      </c>
      <c r="CB24" s="10">
        <v>1972</v>
      </c>
      <c r="CC24" s="15">
        <v>1016.4</v>
      </c>
      <c r="CD24" s="10">
        <v>2340</v>
      </c>
      <c r="CE24" s="15">
        <v>475</v>
      </c>
      <c r="CF24" s="10">
        <v>1100</v>
      </c>
      <c r="CG24" s="15">
        <v>546</v>
      </c>
      <c r="CH24" s="10">
        <v>1486</v>
      </c>
      <c r="CI24" s="15">
        <v>693</v>
      </c>
      <c r="CJ24" s="10">
        <v>1948</v>
      </c>
      <c r="CK24" s="15">
        <v>912.8</v>
      </c>
      <c r="CL24" s="10">
        <v>2400</v>
      </c>
      <c r="CM24" s="15">
        <v>1108.1999999999998</v>
      </c>
      <c r="CN24" s="10">
        <v>2860</v>
      </c>
      <c r="CO24" s="15">
        <v>520.20000000000005</v>
      </c>
      <c r="CP24" s="10">
        <v>1278</v>
      </c>
      <c r="CQ24" s="15">
        <v>631.79999999999995</v>
      </c>
      <c r="CR24" s="10">
        <v>1740</v>
      </c>
      <c r="CS24" s="15">
        <v>801.2</v>
      </c>
      <c r="CT24" s="10">
        <v>2280</v>
      </c>
      <c r="CU24" s="15">
        <v>1035.8</v>
      </c>
      <c r="CV24" s="10">
        <v>2820</v>
      </c>
      <c r="CW24" s="15">
        <v>1238.5999999999999</v>
      </c>
      <c r="CX24" s="10">
        <v>3340</v>
      </c>
      <c r="CY24" s="15">
        <v>589.4</v>
      </c>
      <c r="CZ24" s="10">
        <v>1390</v>
      </c>
      <c r="DA24" s="15">
        <v>742</v>
      </c>
      <c r="DB24" s="10">
        <v>1902</v>
      </c>
      <c r="DC24" s="15">
        <v>940.40000000000009</v>
      </c>
      <c r="DD24" s="10">
        <v>2500</v>
      </c>
      <c r="DE24" s="15">
        <v>1190</v>
      </c>
      <c r="DF24" s="10">
        <v>3080</v>
      </c>
      <c r="DG24" s="15">
        <v>1388.4</v>
      </c>
      <c r="DH24" s="10">
        <v>3660</v>
      </c>
      <c r="DI24" s="15">
        <v>658.8</v>
      </c>
      <c r="DJ24" s="10">
        <v>1494</v>
      </c>
      <c r="DK24" s="15">
        <v>849.2</v>
      </c>
      <c r="DL24" s="10">
        <v>2060</v>
      </c>
      <c r="DM24" s="15">
        <v>1102.6000000000001</v>
      </c>
      <c r="DN24" s="10">
        <v>2700</v>
      </c>
      <c r="DO24" s="15">
        <v>1381.2</v>
      </c>
      <c r="DP24" s="10">
        <v>3340</v>
      </c>
      <c r="DQ24" s="15">
        <v>1566.6</v>
      </c>
      <c r="DR24" s="10">
        <v>3960</v>
      </c>
      <c r="DS24" s="15">
        <v>722.2</v>
      </c>
      <c r="DT24" s="10">
        <v>1654</v>
      </c>
      <c r="DU24" s="15">
        <v>967.2</v>
      </c>
      <c r="DV24" s="10">
        <v>2300</v>
      </c>
      <c r="DW24" s="15">
        <v>1223</v>
      </c>
      <c r="DX24" s="10">
        <v>2940</v>
      </c>
      <c r="DY24" s="15">
        <v>1574.6000000000001</v>
      </c>
      <c r="DZ24" s="10">
        <v>3580</v>
      </c>
      <c r="EA24" s="15">
        <v>1782.2</v>
      </c>
      <c r="EB24" s="10">
        <v>4200</v>
      </c>
      <c r="EC24" s="15">
        <v>795.40000000000009</v>
      </c>
      <c r="ED24" s="8">
        <v>2080</v>
      </c>
      <c r="EE24" s="15">
        <v>1145.2</v>
      </c>
      <c r="EF24" s="8">
        <v>2800</v>
      </c>
      <c r="EG24" s="15">
        <v>1433.6000000000001</v>
      </c>
      <c r="EH24" s="8">
        <v>3600</v>
      </c>
      <c r="EI24" s="15" t="s">
        <v>169</v>
      </c>
      <c r="EJ24" s="10"/>
      <c r="EK24" s="15" t="s">
        <v>169</v>
      </c>
      <c r="EL24" s="10"/>
      <c r="EM24" s="15">
        <v>894.59999999999991</v>
      </c>
      <c r="EN24" s="8">
        <v>2480</v>
      </c>
      <c r="EO24" s="15">
        <v>1361.2</v>
      </c>
      <c r="EP24" s="8">
        <v>3320</v>
      </c>
      <c r="EQ24" s="15">
        <v>1750.8000000000002</v>
      </c>
      <c r="ER24" s="8">
        <v>4260</v>
      </c>
      <c r="ES24" s="15" t="s">
        <v>169</v>
      </c>
      <c r="ET24" s="10"/>
      <c r="EU24" s="15" t="s">
        <v>169</v>
      </c>
      <c r="EV24" s="10"/>
      <c r="EW24" s="15">
        <v>1015.6</v>
      </c>
      <c r="EX24" s="8">
        <v>2760</v>
      </c>
      <c r="EY24" s="15">
        <v>1478.6000000000001</v>
      </c>
      <c r="EZ24" s="8">
        <v>3660</v>
      </c>
      <c r="FA24" s="15">
        <v>2078.6000000000004</v>
      </c>
      <c r="FB24" s="8">
        <v>4680</v>
      </c>
      <c r="FC24" s="15" t="s">
        <v>169</v>
      </c>
      <c r="FD24" s="10"/>
      <c r="FE24" s="15" t="s">
        <v>169</v>
      </c>
      <c r="FF24" s="10"/>
      <c r="FG24" s="15">
        <v>1103.8</v>
      </c>
      <c r="FH24" s="8">
        <v>3020</v>
      </c>
      <c r="FI24" s="15">
        <v>1690.6</v>
      </c>
      <c r="FJ24" s="8">
        <v>4000</v>
      </c>
      <c r="FK24" s="15">
        <v>2342.6</v>
      </c>
      <c r="FL24" s="8">
        <v>5120</v>
      </c>
      <c r="FM24" s="15" t="s">
        <v>169</v>
      </c>
      <c r="FN24" s="10"/>
      <c r="FO24" s="15" t="s">
        <v>169</v>
      </c>
      <c r="FP24" s="10"/>
      <c r="FQ24" s="15">
        <v>1413</v>
      </c>
      <c r="FR24" s="8">
        <v>3420</v>
      </c>
      <c r="FS24" s="15">
        <v>2157.1999999999998</v>
      </c>
      <c r="FT24" s="8">
        <v>4500</v>
      </c>
      <c r="FU24" s="15">
        <v>2799</v>
      </c>
      <c r="FV24" s="8">
        <v>5780</v>
      </c>
      <c r="FW24" s="15" t="s">
        <v>169</v>
      </c>
      <c r="FX24" s="10"/>
      <c r="FY24" s="15" t="s">
        <v>169</v>
      </c>
      <c r="FZ24" s="10"/>
      <c r="GA24" s="15">
        <v>1681.2</v>
      </c>
      <c r="GB24" s="8">
        <v>3780</v>
      </c>
      <c r="GC24" s="15">
        <v>2535.6</v>
      </c>
      <c r="GD24" s="8">
        <v>5020</v>
      </c>
      <c r="GE24" s="15">
        <v>3325.4</v>
      </c>
      <c r="GF24" s="8">
        <v>6460</v>
      </c>
      <c r="GG24" s="15" t="s">
        <v>169</v>
      </c>
      <c r="GH24" s="10"/>
      <c r="GI24" s="15" t="s">
        <v>169</v>
      </c>
      <c r="GJ24" s="10"/>
      <c r="GK24" s="15">
        <v>1890</v>
      </c>
      <c r="GL24" s="8">
        <v>4020</v>
      </c>
      <c r="GM24" s="15">
        <v>2835</v>
      </c>
      <c r="GN24" s="8">
        <v>5380</v>
      </c>
      <c r="GO24" s="15">
        <v>3717</v>
      </c>
      <c r="GP24" s="8">
        <v>6900</v>
      </c>
      <c r="GQ24" s="15" t="s">
        <v>169</v>
      </c>
      <c r="GR24" s="10"/>
      <c r="GS24" s="15" t="s">
        <v>169</v>
      </c>
      <c r="GT24" s="10"/>
      <c r="GU24" s="9"/>
    </row>
    <row r="25" spans="1:203" x14ac:dyDescent="0.2">
      <c r="A25" s="6">
        <v>21</v>
      </c>
      <c r="B25" s="7">
        <v>966</v>
      </c>
      <c r="C25" s="15">
        <v>396.47999999999996</v>
      </c>
      <c r="D25" s="8">
        <v>443</v>
      </c>
      <c r="E25" s="15">
        <v>473.34</v>
      </c>
      <c r="F25" s="8">
        <v>586</v>
      </c>
      <c r="G25" s="15">
        <v>545.58000000000004</v>
      </c>
      <c r="H25" s="8">
        <v>767</v>
      </c>
      <c r="I25" s="15">
        <v>695.31</v>
      </c>
      <c r="J25" s="8">
        <v>947</v>
      </c>
      <c r="K25" s="15">
        <v>807.03</v>
      </c>
      <c r="L25" s="8">
        <v>1124</v>
      </c>
      <c r="M25" s="15">
        <v>405.92999999999995</v>
      </c>
      <c r="N25" s="8">
        <v>496</v>
      </c>
      <c r="O25" s="15">
        <v>484.47</v>
      </c>
      <c r="P25" s="8">
        <v>672</v>
      </c>
      <c r="Q25" s="15">
        <v>567.41999999999996</v>
      </c>
      <c r="R25" s="8">
        <v>880</v>
      </c>
      <c r="S25" s="15">
        <v>725.76</v>
      </c>
      <c r="T25" s="8">
        <v>1086</v>
      </c>
      <c r="U25" s="15">
        <v>841.26</v>
      </c>
      <c r="V25" s="8">
        <v>1287</v>
      </c>
      <c r="W25" s="15">
        <v>414.53999999999996</v>
      </c>
      <c r="X25" s="8">
        <v>578</v>
      </c>
      <c r="Y25" s="15">
        <v>488.67</v>
      </c>
      <c r="Z25" s="8">
        <v>777</v>
      </c>
      <c r="AA25" s="15">
        <v>586.94999999999993</v>
      </c>
      <c r="AB25" s="8">
        <v>1019</v>
      </c>
      <c r="AC25" s="15">
        <v>766.92000000000007</v>
      </c>
      <c r="AD25" s="8">
        <v>1258</v>
      </c>
      <c r="AE25" s="15">
        <v>879.06</v>
      </c>
      <c r="AF25" s="8">
        <v>1491</v>
      </c>
      <c r="AG25" s="15">
        <v>422.1</v>
      </c>
      <c r="AH25" s="8">
        <v>655</v>
      </c>
      <c r="AI25" s="15">
        <v>496.65</v>
      </c>
      <c r="AJ25" s="8">
        <v>880</v>
      </c>
      <c r="AK25" s="15">
        <v>612.36</v>
      </c>
      <c r="AL25" s="8">
        <v>1153</v>
      </c>
      <c r="AM25" s="15">
        <v>791.28</v>
      </c>
      <c r="AN25" s="8">
        <v>1426</v>
      </c>
      <c r="AO25" s="15">
        <v>921.06</v>
      </c>
      <c r="AP25" s="8">
        <v>1691</v>
      </c>
      <c r="AQ25" s="15">
        <v>430.71000000000004</v>
      </c>
      <c r="AR25" s="8">
        <v>733</v>
      </c>
      <c r="AS25" s="15">
        <v>506.94</v>
      </c>
      <c r="AT25" s="8">
        <v>983</v>
      </c>
      <c r="AU25" s="15">
        <v>626.22</v>
      </c>
      <c r="AV25" s="8">
        <v>1287</v>
      </c>
      <c r="AW25" s="15">
        <v>819</v>
      </c>
      <c r="AX25" s="8">
        <v>1592</v>
      </c>
      <c r="AY25" s="15">
        <v>961.8</v>
      </c>
      <c r="AZ25" s="8">
        <v>1886</v>
      </c>
      <c r="BA25" s="15">
        <v>445.62</v>
      </c>
      <c r="BB25" s="8">
        <v>806</v>
      </c>
      <c r="BC25" s="15">
        <v>517.02</v>
      </c>
      <c r="BD25" s="8">
        <v>1084</v>
      </c>
      <c r="BE25" s="15">
        <v>648.27</v>
      </c>
      <c r="BF25" s="8">
        <v>1420</v>
      </c>
      <c r="BG25" s="15">
        <v>834.75</v>
      </c>
      <c r="BH25" s="8">
        <v>1754</v>
      </c>
      <c r="BI25" s="15">
        <v>1002.5400000000001</v>
      </c>
      <c r="BJ25" s="8">
        <v>2079</v>
      </c>
      <c r="BK25" s="15">
        <v>463.47</v>
      </c>
      <c r="BL25" s="8">
        <v>880</v>
      </c>
      <c r="BM25" s="15">
        <v>526.05000000000007</v>
      </c>
      <c r="BN25" s="8">
        <v>1182</v>
      </c>
      <c r="BO25" s="15">
        <v>662.34</v>
      </c>
      <c r="BP25" s="8">
        <v>1548</v>
      </c>
      <c r="BQ25" s="15">
        <v>849.45</v>
      </c>
      <c r="BR25" s="8">
        <v>1913</v>
      </c>
      <c r="BS25" s="15">
        <v>1032.3599999999999</v>
      </c>
      <c r="BT25" s="8">
        <v>2268</v>
      </c>
      <c r="BU25" s="15">
        <v>479.01</v>
      </c>
      <c r="BV25" s="8">
        <v>951</v>
      </c>
      <c r="BW25" s="15">
        <v>535.29</v>
      </c>
      <c r="BX25" s="8">
        <v>1279</v>
      </c>
      <c r="BY25" s="15">
        <v>683.76</v>
      </c>
      <c r="BZ25" s="8">
        <v>1676</v>
      </c>
      <c r="CA25" s="15">
        <v>875.91</v>
      </c>
      <c r="CB25" s="8">
        <v>2071</v>
      </c>
      <c r="CC25" s="15">
        <v>1067.22</v>
      </c>
      <c r="CD25" s="8">
        <v>2457</v>
      </c>
      <c r="CE25" s="15">
        <v>498.75</v>
      </c>
      <c r="CF25" s="8">
        <v>1155</v>
      </c>
      <c r="CG25" s="15">
        <v>573.30000000000007</v>
      </c>
      <c r="CH25" s="8">
        <v>1560</v>
      </c>
      <c r="CI25" s="15">
        <v>727.65</v>
      </c>
      <c r="CJ25" s="8">
        <v>2045</v>
      </c>
      <c r="CK25" s="15">
        <v>958.44</v>
      </c>
      <c r="CL25" s="8">
        <v>2520</v>
      </c>
      <c r="CM25" s="15">
        <v>1163.6099999999999</v>
      </c>
      <c r="CN25" s="8">
        <v>3003</v>
      </c>
      <c r="CO25" s="15">
        <v>546.21</v>
      </c>
      <c r="CP25" s="8">
        <v>1342</v>
      </c>
      <c r="CQ25" s="15">
        <v>663.39</v>
      </c>
      <c r="CR25" s="8">
        <v>1827</v>
      </c>
      <c r="CS25" s="15">
        <v>841.26</v>
      </c>
      <c r="CT25" s="8">
        <v>2394</v>
      </c>
      <c r="CU25" s="15">
        <v>1087.5899999999999</v>
      </c>
      <c r="CV25" s="8">
        <v>2961</v>
      </c>
      <c r="CW25" s="15">
        <v>1300.53</v>
      </c>
      <c r="CX25" s="8">
        <v>3507</v>
      </c>
      <c r="CY25" s="15">
        <v>618.87</v>
      </c>
      <c r="CZ25" s="8">
        <v>1460</v>
      </c>
      <c r="DA25" s="15">
        <v>779.1</v>
      </c>
      <c r="DB25" s="8">
        <v>1997</v>
      </c>
      <c r="DC25" s="15">
        <v>987.42000000000007</v>
      </c>
      <c r="DD25" s="8">
        <v>2625</v>
      </c>
      <c r="DE25" s="15">
        <v>1249.5</v>
      </c>
      <c r="DF25" s="8">
        <v>3234</v>
      </c>
      <c r="DG25" s="15">
        <v>1457.82</v>
      </c>
      <c r="DH25" s="8">
        <v>3843</v>
      </c>
      <c r="DI25" s="15">
        <v>691.74</v>
      </c>
      <c r="DJ25" s="8">
        <v>1569</v>
      </c>
      <c r="DK25" s="15">
        <v>891.66</v>
      </c>
      <c r="DL25" s="8">
        <v>2163</v>
      </c>
      <c r="DM25" s="15">
        <v>1157.73</v>
      </c>
      <c r="DN25" s="8">
        <v>2835</v>
      </c>
      <c r="DO25" s="15">
        <v>1450.26</v>
      </c>
      <c r="DP25" s="8">
        <v>3507</v>
      </c>
      <c r="DQ25" s="15">
        <v>1644.93</v>
      </c>
      <c r="DR25" s="8">
        <v>4158</v>
      </c>
      <c r="DS25" s="15">
        <v>758.31</v>
      </c>
      <c r="DT25" s="8">
        <v>1737</v>
      </c>
      <c r="DU25" s="15">
        <v>1015.56</v>
      </c>
      <c r="DV25" s="8">
        <v>2415</v>
      </c>
      <c r="DW25" s="15">
        <v>1284.1499999999999</v>
      </c>
      <c r="DX25" s="8">
        <v>3087</v>
      </c>
      <c r="DY25" s="15">
        <v>1653.3300000000002</v>
      </c>
      <c r="DZ25" s="8">
        <v>3759</v>
      </c>
      <c r="EA25" s="15">
        <v>1871.31</v>
      </c>
      <c r="EB25" s="8">
        <v>4410</v>
      </c>
      <c r="EC25" s="15">
        <v>835.17000000000007</v>
      </c>
      <c r="ED25" s="8">
        <v>2184</v>
      </c>
      <c r="EE25" s="15" t="s">
        <v>169</v>
      </c>
      <c r="EF25" s="8"/>
      <c r="EG25" s="15" t="s">
        <v>169</v>
      </c>
      <c r="EH25" s="8"/>
      <c r="EI25" s="15" t="s">
        <v>169</v>
      </c>
      <c r="EJ25" s="8"/>
      <c r="EK25" s="15" t="s">
        <v>169</v>
      </c>
      <c r="EL25" s="8"/>
      <c r="EM25" s="15">
        <v>939.32999999999993</v>
      </c>
      <c r="EN25" s="8">
        <v>2604</v>
      </c>
      <c r="EO25" s="15" t="s">
        <v>169</v>
      </c>
      <c r="EP25" s="8"/>
      <c r="EQ25" s="15" t="s">
        <v>169</v>
      </c>
      <c r="ER25" s="8"/>
      <c r="ES25" s="15" t="s">
        <v>169</v>
      </c>
      <c r="ET25" s="8"/>
      <c r="EU25" s="15" t="s">
        <v>169</v>
      </c>
      <c r="EV25" s="8"/>
      <c r="EW25" s="15">
        <v>1066.3800000000001</v>
      </c>
      <c r="EX25" s="8">
        <v>2898</v>
      </c>
      <c r="EY25" s="15" t="s">
        <v>169</v>
      </c>
      <c r="EZ25" s="8"/>
      <c r="FA25" s="15" t="s">
        <v>169</v>
      </c>
      <c r="FB25" s="8"/>
      <c r="FC25" s="15" t="s">
        <v>169</v>
      </c>
      <c r="FD25" s="8"/>
      <c r="FE25" s="15" t="s">
        <v>169</v>
      </c>
      <c r="FF25" s="8"/>
      <c r="FG25" s="15">
        <v>1158.99</v>
      </c>
      <c r="FH25" s="8">
        <v>3171</v>
      </c>
      <c r="FI25" s="15" t="s">
        <v>169</v>
      </c>
      <c r="FJ25" s="8"/>
      <c r="FK25" s="15" t="s">
        <v>169</v>
      </c>
      <c r="FL25" s="8"/>
      <c r="FM25" s="15" t="s">
        <v>169</v>
      </c>
      <c r="FN25" s="8"/>
      <c r="FO25" s="15" t="s">
        <v>169</v>
      </c>
      <c r="FP25" s="8"/>
      <c r="FQ25" s="15">
        <v>1483.65</v>
      </c>
      <c r="FR25" s="8">
        <v>3591</v>
      </c>
      <c r="FS25" s="15" t="s">
        <v>169</v>
      </c>
      <c r="FT25" s="8"/>
      <c r="FU25" s="15" t="s">
        <v>169</v>
      </c>
      <c r="FV25" s="8"/>
      <c r="FW25" s="15" t="s">
        <v>169</v>
      </c>
      <c r="FX25" s="8"/>
      <c r="FY25" s="15" t="s">
        <v>169</v>
      </c>
      <c r="FZ25" s="8"/>
      <c r="GA25" s="15">
        <v>1765.26</v>
      </c>
      <c r="GB25" s="8">
        <v>3969</v>
      </c>
      <c r="GC25" s="15" t="s">
        <v>169</v>
      </c>
      <c r="GD25" s="8"/>
      <c r="GE25" s="15" t="s">
        <v>169</v>
      </c>
      <c r="GF25" s="8"/>
      <c r="GG25" s="15" t="s">
        <v>169</v>
      </c>
      <c r="GH25" s="8"/>
      <c r="GI25" s="15" t="s">
        <v>169</v>
      </c>
      <c r="GJ25" s="8"/>
      <c r="GK25" s="15">
        <v>1984.5</v>
      </c>
      <c r="GL25" s="8">
        <v>4221</v>
      </c>
      <c r="GM25" s="15" t="s">
        <v>169</v>
      </c>
      <c r="GN25" s="8"/>
      <c r="GO25" s="15" t="s">
        <v>169</v>
      </c>
      <c r="GP25" s="8"/>
      <c r="GQ25" s="15" t="s">
        <v>169</v>
      </c>
      <c r="GR25" s="8"/>
      <c r="GS25" s="15" t="s">
        <v>169</v>
      </c>
      <c r="GT25" s="8"/>
      <c r="GU25" s="9"/>
    </row>
    <row r="26" spans="1:203" x14ac:dyDescent="0.2">
      <c r="A26" s="6">
        <v>22</v>
      </c>
      <c r="B26" s="7">
        <v>1012</v>
      </c>
      <c r="C26" s="15">
        <v>415.35999999999996</v>
      </c>
      <c r="D26" s="8">
        <v>464</v>
      </c>
      <c r="E26" s="15">
        <v>495.88</v>
      </c>
      <c r="F26" s="8">
        <v>614</v>
      </c>
      <c r="G26" s="15">
        <v>571.56000000000006</v>
      </c>
      <c r="H26" s="8">
        <v>803</v>
      </c>
      <c r="I26" s="15">
        <v>728.42</v>
      </c>
      <c r="J26" s="8">
        <v>992</v>
      </c>
      <c r="K26" s="15">
        <v>845.46</v>
      </c>
      <c r="L26" s="8">
        <v>1177</v>
      </c>
      <c r="M26" s="15">
        <v>425.26</v>
      </c>
      <c r="N26" s="8">
        <v>519</v>
      </c>
      <c r="O26" s="15">
        <v>507.54</v>
      </c>
      <c r="P26" s="8">
        <v>704</v>
      </c>
      <c r="Q26" s="15">
        <v>594.43999999999994</v>
      </c>
      <c r="R26" s="8">
        <v>922</v>
      </c>
      <c r="S26" s="15">
        <v>760.32</v>
      </c>
      <c r="T26" s="8">
        <v>1137</v>
      </c>
      <c r="U26" s="15">
        <v>881.32</v>
      </c>
      <c r="V26" s="8">
        <v>1349</v>
      </c>
      <c r="W26" s="15">
        <v>434.28</v>
      </c>
      <c r="X26" s="8">
        <v>605</v>
      </c>
      <c r="Y26" s="15">
        <v>511.94</v>
      </c>
      <c r="Z26" s="8">
        <v>814</v>
      </c>
      <c r="AA26" s="15">
        <v>614.9</v>
      </c>
      <c r="AB26" s="8">
        <v>1067</v>
      </c>
      <c r="AC26" s="15">
        <v>803.44</v>
      </c>
      <c r="AD26" s="8">
        <v>1318</v>
      </c>
      <c r="AE26" s="15">
        <v>920.92</v>
      </c>
      <c r="AF26" s="8">
        <v>1562</v>
      </c>
      <c r="AG26" s="15">
        <v>442.20000000000005</v>
      </c>
      <c r="AH26" s="8">
        <v>686</v>
      </c>
      <c r="AI26" s="15">
        <v>520.29999999999995</v>
      </c>
      <c r="AJ26" s="8">
        <v>922</v>
      </c>
      <c r="AK26" s="15">
        <v>641.52</v>
      </c>
      <c r="AL26" s="8">
        <v>1208</v>
      </c>
      <c r="AM26" s="15">
        <v>828.96</v>
      </c>
      <c r="AN26" s="8">
        <v>1494</v>
      </c>
      <c r="AO26" s="15">
        <v>964.92</v>
      </c>
      <c r="AP26" s="8">
        <v>1771</v>
      </c>
      <c r="AQ26" s="15">
        <v>451.22</v>
      </c>
      <c r="AR26" s="8">
        <v>768</v>
      </c>
      <c r="AS26" s="15">
        <v>531.08000000000004</v>
      </c>
      <c r="AT26" s="8">
        <v>1030</v>
      </c>
      <c r="AU26" s="15">
        <v>656.04</v>
      </c>
      <c r="AV26" s="8">
        <v>1349</v>
      </c>
      <c r="AW26" s="15">
        <v>858</v>
      </c>
      <c r="AX26" s="8">
        <v>1668</v>
      </c>
      <c r="AY26" s="15">
        <v>1007.5999999999999</v>
      </c>
      <c r="AZ26" s="8">
        <v>1976</v>
      </c>
      <c r="BA26" s="15">
        <v>466.84</v>
      </c>
      <c r="BB26" s="8">
        <v>845</v>
      </c>
      <c r="BC26" s="15">
        <v>541.64</v>
      </c>
      <c r="BD26" s="8">
        <v>1135</v>
      </c>
      <c r="BE26" s="15">
        <v>679.14</v>
      </c>
      <c r="BF26" s="8">
        <v>1487</v>
      </c>
      <c r="BG26" s="15">
        <v>874.5</v>
      </c>
      <c r="BH26" s="8">
        <v>1837</v>
      </c>
      <c r="BI26" s="15">
        <v>1050.28</v>
      </c>
      <c r="BJ26" s="8">
        <v>2178</v>
      </c>
      <c r="BK26" s="15">
        <v>485.54</v>
      </c>
      <c r="BL26" s="8">
        <v>922</v>
      </c>
      <c r="BM26" s="15">
        <v>551.1</v>
      </c>
      <c r="BN26" s="8">
        <v>1239</v>
      </c>
      <c r="BO26" s="15">
        <v>693.88</v>
      </c>
      <c r="BP26" s="8">
        <v>1621</v>
      </c>
      <c r="BQ26" s="15">
        <v>889.90000000000009</v>
      </c>
      <c r="BR26" s="8">
        <v>2004</v>
      </c>
      <c r="BS26" s="15">
        <v>1081.52</v>
      </c>
      <c r="BT26" s="8">
        <v>2376</v>
      </c>
      <c r="BU26" s="15">
        <v>501.82</v>
      </c>
      <c r="BV26" s="8">
        <v>997</v>
      </c>
      <c r="BW26" s="15">
        <v>560.78</v>
      </c>
      <c r="BX26" s="8">
        <v>1340</v>
      </c>
      <c r="BY26" s="15">
        <v>716.32</v>
      </c>
      <c r="BZ26" s="8">
        <v>1756</v>
      </c>
      <c r="CA26" s="15">
        <v>917.62</v>
      </c>
      <c r="CB26" s="8">
        <v>2169</v>
      </c>
      <c r="CC26" s="15">
        <v>1118.04</v>
      </c>
      <c r="CD26" s="8">
        <v>2574</v>
      </c>
      <c r="CE26" s="15">
        <v>522.5</v>
      </c>
      <c r="CF26" s="8">
        <v>1210</v>
      </c>
      <c r="CG26" s="15">
        <v>600.6</v>
      </c>
      <c r="CH26" s="8">
        <v>1635</v>
      </c>
      <c r="CI26" s="15">
        <v>762.3</v>
      </c>
      <c r="CJ26" s="8">
        <v>2143</v>
      </c>
      <c r="CK26" s="15">
        <v>1004.08</v>
      </c>
      <c r="CL26" s="8">
        <v>2640</v>
      </c>
      <c r="CM26" s="15">
        <v>1219.02</v>
      </c>
      <c r="CN26" s="8">
        <v>3146</v>
      </c>
      <c r="CO26" s="15">
        <v>572.22</v>
      </c>
      <c r="CP26" s="8">
        <v>1406</v>
      </c>
      <c r="CQ26" s="15">
        <v>694.98</v>
      </c>
      <c r="CR26" s="8">
        <v>1914</v>
      </c>
      <c r="CS26" s="15">
        <v>881.32</v>
      </c>
      <c r="CT26" s="8">
        <v>2508</v>
      </c>
      <c r="CU26" s="15">
        <v>1139.3799999999999</v>
      </c>
      <c r="CV26" s="8">
        <v>3102</v>
      </c>
      <c r="CW26" s="15">
        <v>1362.46</v>
      </c>
      <c r="CX26" s="8">
        <v>3674</v>
      </c>
      <c r="CY26" s="15">
        <v>648.33999999999992</v>
      </c>
      <c r="CZ26" s="8">
        <v>1529</v>
      </c>
      <c r="DA26" s="15">
        <v>816.2</v>
      </c>
      <c r="DB26" s="8">
        <v>2092</v>
      </c>
      <c r="DC26" s="15">
        <v>1034.44</v>
      </c>
      <c r="DD26" s="8">
        <v>2750</v>
      </c>
      <c r="DE26" s="15">
        <v>1309</v>
      </c>
      <c r="DF26" s="8">
        <v>3388</v>
      </c>
      <c r="DG26" s="15">
        <v>1527.24</v>
      </c>
      <c r="DH26" s="8">
        <v>4026</v>
      </c>
      <c r="DI26" s="15">
        <v>724.68</v>
      </c>
      <c r="DJ26" s="8">
        <v>1643</v>
      </c>
      <c r="DK26" s="15">
        <v>934.12</v>
      </c>
      <c r="DL26" s="8">
        <v>2266</v>
      </c>
      <c r="DM26" s="15">
        <v>1212.8600000000001</v>
      </c>
      <c r="DN26" s="8">
        <v>2970</v>
      </c>
      <c r="DO26" s="15">
        <v>1519.3200000000002</v>
      </c>
      <c r="DP26" s="8">
        <v>3674</v>
      </c>
      <c r="DQ26" s="15">
        <v>1723.26</v>
      </c>
      <c r="DR26" s="8">
        <v>4356</v>
      </c>
      <c r="DS26" s="15">
        <v>794.42</v>
      </c>
      <c r="DT26" s="8">
        <v>1819</v>
      </c>
      <c r="DU26" s="15">
        <v>1063.92</v>
      </c>
      <c r="DV26" s="8">
        <v>2530</v>
      </c>
      <c r="DW26" s="15">
        <v>1345.3</v>
      </c>
      <c r="DX26" s="8">
        <v>3234</v>
      </c>
      <c r="DY26" s="15">
        <v>1732.0600000000002</v>
      </c>
      <c r="DZ26" s="8">
        <v>3938</v>
      </c>
      <c r="EA26" s="15">
        <v>1960.42</v>
      </c>
      <c r="EB26" s="8">
        <v>4620</v>
      </c>
      <c r="EC26" s="15">
        <v>874.94</v>
      </c>
      <c r="ED26" s="8">
        <v>2288</v>
      </c>
      <c r="EE26" s="15" t="s">
        <v>169</v>
      </c>
      <c r="EF26" s="8"/>
      <c r="EG26" s="15" t="s">
        <v>169</v>
      </c>
      <c r="EH26" s="8"/>
      <c r="EI26" s="15" t="s">
        <v>169</v>
      </c>
      <c r="EJ26" s="8"/>
      <c r="EK26" s="15" t="s">
        <v>169</v>
      </c>
      <c r="EL26" s="8"/>
      <c r="EM26" s="15">
        <v>984.06</v>
      </c>
      <c r="EN26" s="8">
        <v>2728</v>
      </c>
      <c r="EO26" s="15" t="s">
        <v>169</v>
      </c>
      <c r="EP26" s="8"/>
      <c r="EQ26" s="15" t="s">
        <v>169</v>
      </c>
      <c r="ER26" s="8"/>
      <c r="ES26" s="15" t="s">
        <v>169</v>
      </c>
      <c r="ET26" s="8"/>
      <c r="EU26" s="15" t="s">
        <v>169</v>
      </c>
      <c r="EV26" s="8"/>
      <c r="EW26" s="15">
        <v>1117.1600000000001</v>
      </c>
      <c r="EX26" s="8">
        <v>3036</v>
      </c>
      <c r="EY26" s="15" t="s">
        <v>169</v>
      </c>
      <c r="EZ26" s="8"/>
      <c r="FA26" s="15" t="s">
        <v>169</v>
      </c>
      <c r="FB26" s="8"/>
      <c r="FC26" s="15" t="s">
        <v>169</v>
      </c>
      <c r="FD26" s="8"/>
      <c r="FE26" s="15" t="s">
        <v>169</v>
      </c>
      <c r="FF26" s="8"/>
      <c r="FG26" s="15">
        <v>1214.1799999999998</v>
      </c>
      <c r="FH26" s="8">
        <v>3322</v>
      </c>
      <c r="FI26" s="15" t="s">
        <v>169</v>
      </c>
      <c r="FJ26" s="8"/>
      <c r="FK26" s="15" t="s">
        <v>169</v>
      </c>
      <c r="FL26" s="8"/>
      <c r="FM26" s="15" t="s">
        <v>169</v>
      </c>
      <c r="FN26" s="8"/>
      <c r="FO26" s="15" t="s">
        <v>169</v>
      </c>
      <c r="FP26" s="8"/>
      <c r="FQ26" s="15">
        <v>1554.3000000000002</v>
      </c>
      <c r="FR26" s="8">
        <v>3762</v>
      </c>
      <c r="FS26" s="15" t="s">
        <v>169</v>
      </c>
      <c r="FT26" s="8"/>
      <c r="FU26" s="15" t="s">
        <v>169</v>
      </c>
      <c r="FV26" s="8"/>
      <c r="FW26" s="15" t="s">
        <v>169</v>
      </c>
      <c r="FX26" s="8"/>
      <c r="FY26" s="15" t="s">
        <v>169</v>
      </c>
      <c r="FZ26" s="8"/>
      <c r="GA26" s="15">
        <v>1849.3200000000002</v>
      </c>
      <c r="GB26" s="8">
        <v>4158</v>
      </c>
      <c r="GC26" s="15" t="s">
        <v>169</v>
      </c>
      <c r="GD26" s="8"/>
      <c r="GE26" s="15" t="s">
        <v>169</v>
      </c>
      <c r="GF26" s="8"/>
      <c r="GG26" s="15" t="s">
        <v>169</v>
      </c>
      <c r="GH26" s="8"/>
      <c r="GI26" s="15" t="s">
        <v>169</v>
      </c>
      <c r="GJ26" s="8"/>
      <c r="GK26" s="15">
        <v>2079</v>
      </c>
      <c r="GL26" s="8">
        <v>4422</v>
      </c>
      <c r="GM26" s="15" t="s">
        <v>169</v>
      </c>
      <c r="GN26" s="8"/>
      <c r="GO26" s="15" t="s">
        <v>169</v>
      </c>
      <c r="GP26" s="8"/>
      <c r="GQ26" s="15" t="s">
        <v>169</v>
      </c>
      <c r="GR26" s="8"/>
      <c r="GS26" s="15" t="s">
        <v>169</v>
      </c>
      <c r="GT26" s="8"/>
      <c r="GU26" s="9"/>
    </row>
    <row r="27" spans="1:203" x14ac:dyDescent="0.2">
      <c r="A27" s="6">
        <v>23</v>
      </c>
      <c r="B27" s="7">
        <v>1058</v>
      </c>
      <c r="C27" s="15">
        <v>434.23999999999995</v>
      </c>
      <c r="D27" s="8">
        <v>485</v>
      </c>
      <c r="E27" s="15">
        <v>518.41999999999996</v>
      </c>
      <c r="F27" s="8">
        <v>642</v>
      </c>
      <c r="G27" s="15">
        <v>597.54</v>
      </c>
      <c r="H27" s="8">
        <v>840</v>
      </c>
      <c r="I27" s="15">
        <v>761.53</v>
      </c>
      <c r="J27" s="8">
        <v>1037</v>
      </c>
      <c r="K27" s="15">
        <v>883.89</v>
      </c>
      <c r="L27" s="8">
        <v>1231</v>
      </c>
      <c r="M27" s="15">
        <v>444.59</v>
      </c>
      <c r="N27" s="8">
        <v>543</v>
      </c>
      <c r="O27" s="15">
        <v>530.61</v>
      </c>
      <c r="P27" s="8">
        <v>736</v>
      </c>
      <c r="Q27" s="15">
        <v>621.46</v>
      </c>
      <c r="R27" s="8">
        <v>964</v>
      </c>
      <c r="S27" s="15">
        <v>794.88000000000011</v>
      </c>
      <c r="T27" s="8">
        <v>1189</v>
      </c>
      <c r="U27" s="15">
        <v>921.38000000000011</v>
      </c>
      <c r="V27" s="8">
        <v>1410</v>
      </c>
      <c r="W27" s="15">
        <v>454.02</v>
      </c>
      <c r="X27" s="8">
        <v>633</v>
      </c>
      <c r="Y27" s="15">
        <v>535.21</v>
      </c>
      <c r="Z27" s="8">
        <v>851</v>
      </c>
      <c r="AA27" s="15">
        <v>642.85</v>
      </c>
      <c r="AB27" s="8">
        <v>1116</v>
      </c>
      <c r="AC27" s="15">
        <v>839.96</v>
      </c>
      <c r="AD27" s="8">
        <v>1378</v>
      </c>
      <c r="AE27" s="15">
        <v>962.78</v>
      </c>
      <c r="AF27" s="8">
        <v>1633</v>
      </c>
      <c r="AG27" s="15">
        <v>462.3</v>
      </c>
      <c r="AH27" s="8">
        <v>718</v>
      </c>
      <c r="AI27" s="15">
        <v>543.94999999999993</v>
      </c>
      <c r="AJ27" s="8">
        <v>964</v>
      </c>
      <c r="AK27" s="15">
        <v>670.68</v>
      </c>
      <c r="AL27" s="8">
        <v>1263</v>
      </c>
      <c r="AM27" s="15">
        <v>866.64</v>
      </c>
      <c r="AN27" s="8">
        <v>1562</v>
      </c>
      <c r="AO27" s="15">
        <v>1008.78</v>
      </c>
      <c r="AP27" s="8">
        <v>1852</v>
      </c>
      <c r="AQ27" s="15">
        <v>471.73</v>
      </c>
      <c r="AR27" s="8">
        <v>803</v>
      </c>
      <c r="AS27" s="15">
        <v>555.22</v>
      </c>
      <c r="AT27" s="8">
        <v>1076</v>
      </c>
      <c r="AU27" s="15">
        <v>685.86</v>
      </c>
      <c r="AV27" s="8">
        <v>1410</v>
      </c>
      <c r="AW27" s="15">
        <v>897</v>
      </c>
      <c r="AX27" s="8">
        <v>1743</v>
      </c>
      <c r="AY27" s="15">
        <v>1053.3999999999999</v>
      </c>
      <c r="AZ27" s="8">
        <v>2065</v>
      </c>
      <c r="BA27" s="15">
        <v>488.05999999999995</v>
      </c>
      <c r="BB27" s="8">
        <v>883</v>
      </c>
      <c r="BC27" s="15">
        <v>566.26</v>
      </c>
      <c r="BD27" s="8">
        <v>1187</v>
      </c>
      <c r="BE27" s="15">
        <v>710.01</v>
      </c>
      <c r="BF27" s="8">
        <v>1555</v>
      </c>
      <c r="BG27" s="15">
        <v>914.25</v>
      </c>
      <c r="BH27" s="8">
        <v>1921</v>
      </c>
      <c r="BI27" s="15">
        <v>1098.02</v>
      </c>
      <c r="BJ27" s="8">
        <v>2277</v>
      </c>
      <c r="BK27" s="15">
        <v>507.61</v>
      </c>
      <c r="BL27" s="8">
        <v>964</v>
      </c>
      <c r="BM27" s="15">
        <v>576.15</v>
      </c>
      <c r="BN27" s="8">
        <v>1295</v>
      </c>
      <c r="BO27" s="15">
        <v>725.42</v>
      </c>
      <c r="BP27" s="8">
        <v>1695</v>
      </c>
      <c r="BQ27" s="15">
        <v>930.35</v>
      </c>
      <c r="BR27" s="8">
        <v>2095</v>
      </c>
      <c r="BS27" s="15">
        <v>1130.6799999999998</v>
      </c>
      <c r="BT27" s="8">
        <v>2484</v>
      </c>
      <c r="BU27" s="15">
        <v>524.63</v>
      </c>
      <c r="BV27" s="8">
        <v>1042</v>
      </c>
      <c r="BW27" s="15">
        <v>586.27</v>
      </c>
      <c r="BX27" s="8">
        <v>1401</v>
      </c>
      <c r="BY27" s="15">
        <v>748.88000000000011</v>
      </c>
      <c r="BZ27" s="8">
        <v>1835</v>
      </c>
      <c r="CA27" s="15">
        <v>959.33</v>
      </c>
      <c r="CB27" s="8">
        <v>2268</v>
      </c>
      <c r="CC27" s="15">
        <v>1168.8599999999999</v>
      </c>
      <c r="CD27" s="8">
        <v>2691</v>
      </c>
      <c r="CE27" s="15">
        <v>546.25</v>
      </c>
      <c r="CF27" s="8">
        <v>1265</v>
      </c>
      <c r="CG27" s="15">
        <v>627.9</v>
      </c>
      <c r="CH27" s="8">
        <v>1709</v>
      </c>
      <c r="CI27" s="15">
        <v>796.94999999999993</v>
      </c>
      <c r="CJ27" s="8">
        <v>2240</v>
      </c>
      <c r="CK27" s="15">
        <v>1049.72</v>
      </c>
      <c r="CL27" s="8">
        <v>2760</v>
      </c>
      <c r="CM27" s="15">
        <v>1274.4299999999998</v>
      </c>
      <c r="CN27" s="8">
        <v>3289</v>
      </c>
      <c r="CO27" s="15">
        <v>598.23</v>
      </c>
      <c r="CP27" s="8">
        <v>1470</v>
      </c>
      <c r="CQ27" s="15">
        <v>726.57</v>
      </c>
      <c r="CR27" s="8">
        <v>2001</v>
      </c>
      <c r="CS27" s="15">
        <v>921.38000000000011</v>
      </c>
      <c r="CT27" s="8">
        <v>2622</v>
      </c>
      <c r="CU27" s="15">
        <v>1191.17</v>
      </c>
      <c r="CV27" s="8">
        <v>3243</v>
      </c>
      <c r="CW27" s="15">
        <v>1424.39</v>
      </c>
      <c r="CX27" s="8">
        <v>3841</v>
      </c>
      <c r="CY27" s="15">
        <v>677.81</v>
      </c>
      <c r="CZ27" s="8">
        <v>1599</v>
      </c>
      <c r="DA27" s="15">
        <v>853.30000000000007</v>
      </c>
      <c r="DB27" s="8">
        <v>2187</v>
      </c>
      <c r="DC27" s="15">
        <v>1081.46</v>
      </c>
      <c r="DD27" s="8">
        <v>2875</v>
      </c>
      <c r="DE27" s="15">
        <v>1368.5</v>
      </c>
      <c r="DF27" s="8">
        <v>3542</v>
      </c>
      <c r="DG27" s="15">
        <v>1596.66</v>
      </c>
      <c r="DH27" s="8">
        <v>4209</v>
      </c>
      <c r="DI27" s="15">
        <v>757.61999999999989</v>
      </c>
      <c r="DJ27" s="8">
        <v>1718</v>
      </c>
      <c r="DK27" s="15">
        <v>976.58</v>
      </c>
      <c r="DL27" s="8">
        <v>2369</v>
      </c>
      <c r="DM27" s="15">
        <v>1267.99</v>
      </c>
      <c r="DN27" s="8">
        <v>3105</v>
      </c>
      <c r="DO27" s="15">
        <v>1588.38</v>
      </c>
      <c r="DP27" s="8">
        <v>3841</v>
      </c>
      <c r="DQ27" s="15">
        <v>1801.59</v>
      </c>
      <c r="DR27" s="8">
        <v>4554</v>
      </c>
      <c r="DS27" s="15">
        <v>830.53</v>
      </c>
      <c r="DT27" s="8">
        <v>1902</v>
      </c>
      <c r="DU27" s="15">
        <v>1112.28</v>
      </c>
      <c r="DV27" s="8">
        <v>2645</v>
      </c>
      <c r="DW27" s="15">
        <v>1406.45</v>
      </c>
      <c r="DX27" s="8">
        <v>3381</v>
      </c>
      <c r="DY27" s="15">
        <v>1810.7900000000002</v>
      </c>
      <c r="DZ27" s="8">
        <v>4117</v>
      </c>
      <c r="EA27" s="15">
        <v>2049.5300000000002</v>
      </c>
      <c r="EB27" s="8">
        <v>4830</v>
      </c>
      <c r="EC27" s="15">
        <v>914.71</v>
      </c>
      <c r="ED27" s="8">
        <v>2392</v>
      </c>
      <c r="EE27" s="15" t="s">
        <v>169</v>
      </c>
      <c r="EF27" s="8"/>
      <c r="EG27" s="15" t="s">
        <v>169</v>
      </c>
      <c r="EH27" s="8"/>
      <c r="EI27" s="15" t="s">
        <v>169</v>
      </c>
      <c r="EJ27" s="8"/>
      <c r="EK27" s="15" t="s">
        <v>169</v>
      </c>
      <c r="EL27" s="8"/>
      <c r="EM27" s="15">
        <v>1028.79</v>
      </c>
      <c r="EN27" s="8">
        <v>2852</v>
      </c>
      <c r="EO27" s="15" t="s">
        <v>169</v>
      </c>
      <c r="EP27" s="8"/>
      <c r="EQ27" s="15" t="s">
        <v>169</v>
      </c>
      <c r="ER27" s="8"/>
      <c r="ES27" s="15" t="s">
        <v>169</v>
      </c>
      <c r="ET27" s="8"/>
      <c r="EU27" s="15" t="s">
        <v>169</v>
      </c>
      <c r="EV27" s="8"/>
      <c r="EW27" s="15">
        <v>1167.94</v>
      </c>
      <c r="EX27" s="8">
        <v>3174</v>
      </c>
      <c r="EY27" s="15" t="s">
        <v>169</v>
      </c>
      <c r="EZ27" s="8"/>
      <c r="FA27" s="15" t="s">
        <v>169</v>
      </c>
      <c r="FB27" s="8"/>
      <c r="FC27" s="15" t="s">
        <v>169</v>
      </c>
      <c r="FD27" s="8"/>
      <c r="FE27" s="15" t="s">
        <v>169</v>
      </c>
      <c r="FF27" s="8"/>
      <c r="FG27" s="15">
        <v>1269.3699999999999</v>
      </c>
      <c r="FH27" s="8">
        <v>3473</v>
      </c>
      <c r="FI27" s="15" t="s">
        <v>169</v>
      </c>
      <c r="FJ27" s="8"/>
      <c r="FK27" s="15" t="s">
        <v>169</v>
      </c>
      <c r="FL27" s="8"/>
      <c r="FM27" s="15" t="s">
        <v>169</v>
      </c>
      <c r="FN27" s="8"/>
      <c r="FO27" s="15" t="s">
        <v>169</v>
      </c>
      <c r="FP27" s="8"/>
      <c r="FQ27" s="15">
        <v>1624.95</v>
      </c>
      <c r="FR27" s="8">
        <v>3933</v>
      </c>
      <c r="FS27" s="15" t="s">
        <v>169</v>
      </c>
      <c r="FT27" s="8"/>
      <c r="FU27" s="15" t="s">
        <v>169</v>
      </c>
      <c r="FV27" s="8"/>
      <c r="FW27" s="15" t="s">
        <v>169</v>
      </c>
      <c r="FX27" s="8"/>
      <c r="FY27" s="15" t="s">
        <v>169</v>
      </c>
      <c r="FZ27" s="8"/>
      <c r="GA27" s="15">
        <v>1933.38</v>
      </c>
      <c r="GB27" s="8">
        <v>4347</v>
      </c>
      <c r="GC27" s="15" t="s">
        <v>169</v>
      </c>
      <c r="GD27" s="8"/>
      <c r="GE27" s="15" t="s">
        <v>169</v>
      </c>
      <c r="GF27" s="8"/>
      <c r="GG27" s="15" t="s">
        <v>169</v>
      </c>
      <c r="GH27" s="8"/>
      <c r="GI27" s="15" t="s">
        <v>169</v>
      </c>
      <c r="GJ27" s="8"/>
      <c r="GK27" s="15">
        <v>2173.5</v>
      </c>
      <c r="GL27" s="8">
        <v>4623</v>
      </c>
      <c r="GM27" s="15" t="s">
        <v>169</v>
      </c>
      <c r="GN27" s="8"/>
      <c r="GO27" s="15" t="s">
        <v>169</v>
      </c>
      <c r="GP27" s="8"/>
      <c r="GQ27" s="15" t="s">
        <v>169</v>
      </c>
      <c r="GR27" s="8"/>
      <c r="GS27" s="15" t="s">
        <v>169</v>
      </c>
      <c r="GT27" s="8"/>
      <c r="GU27" s="9"/>
    </row>
    <row r="28" spans="1:203" x14ac:dyDescent="0.2">
      <c r="A28" s="6">
        <v>24</v>
      </c>
      <c r="B28" s="7">
        <v>1104</v>
      </c>
      <c r="C28" s="15">
        <v>453.12</v>
      </c>
      <c r="D28" s="8">
        <v>506</v>
      </c>
      <c r="E28" s="15">
        <v>540.96</v>
      </c>
      <c r="F28" s="8">
        <v>670</v>
      </c>
      <c r="G28" s="15">
        <v>623.52</v>
      </c>
      <c r="H28" s="8">
        <v>876</v>
      </c>
      <c r="I28" s="15">
        <v>794.64</v>
      </c>
      <c r="J28" s="8">
        <v>1082</v>
      </c>
      <c r="K28" s="15">
        <v>922.31999999999994</v>
      </c>
      <c r="L28" s="8">
        <v>1284</v>
      </c>
      <c r="M28" s="15">
        <v>463.91999999999996</v>
      </c>
      <c r="N28" s="8">
        <v>566</v>
      </c>
      <c r="O28" s="15">
        <v>553.68000000000006</v>
      </c>
      <c r="P28" s="8">
        <v>768</v>
      </c>
      <c r="Q28" s="15">
        <v>648.48</v>
      </c>
      <c r="R28" s="8">
        <v>1006</v>
      </c>
      <c r="S28" s="15">
        <v>829.44</v>
      </c>
      <c r="T28" s="8">
        <v>1241</v>
      </c>
      <c r="U28" s="15">
        <v>961.44</v>
      </c>
      <c r="V28" s="8">
        <v>1471</v>
      </c>
      <c r="W28" s="15">
        <v>473.76</v>
      </c>
      <c r="X28" s="8">
        <v>660</v>
      </c>
      <c r="Y28" s="15">
        <v>558.48</v>
      </c>
      <c r="Z28" s="8">
        <v>888</v>
      </c>
      <c r="AA28" s="15">
        <v>670.8</v>
      </c>
      <c r="AB28" s="8">
        <v>1164</v>
      </c>
      <c r="AC28" s="15">
        <v>876.48</v>
      </c>
      <c r="AD28" s="8">
        <v>1438</v>
      </c>
      <c r="AE28" s="15">
        <v>1004.64</v>
      </c>
      <c r="AF28" s="8">
        <v>1704</v>
      </c>
      <c r="AG28" s="15">
        <v>482.40000000000003</v>
      </c>
      <c r="AH28" s="8">
        <v>749</v>
      </c>
      <c r="AI28" s="15">
        <v>567.59999999999991</v>
      </c>
      <c r="AJ28" s="8">
        <v>1006</v>
      </c>
      <c r="AK28" s="15">
        <v>699.84</v>
      </c>
      <c r="AL28" s="8">
        <v>1318</v>
      </c>
      <c r="AM28" s="15">
        <v>904.31999999999994</v>
      </c>
      <c r="AN28" s="8">
        <v>1630</v>
      </c>
      <c r="AO28" s="15">
        <v>1052.6399999999999</v>
      </c>
      <c r="AP28" s="8">
        <v>1932</v>
      </c>
      <c r="AQ28" s="15">
        <v>492.24</v>
      </c>
      <c r="AR28" s="8">
        <v>838</v>
      </c>
      <c r="AS28" s="15">
        <v>579.36</v>
      </c>
      <c r="AT28" s="8">
        <v>1123</v>
      </c>
      <c r="AU28" s="15">
        <v>715.68000000000006</v>
      </c>
      <c r="AV28" s="8">
        <v>1471</v>
      </c>
      <c r="AW28" s="15">
        <v>936</v>
      </c>
      <c r="AX28" s="8">
        <v>1819</v>
      </c>
      <c r="AY28" s="15">
        <v>1099.1999999999998</v>
      </c>
      <c r="AZ28" s="8">
        <v>2155</v>
      </c>
      <c r="BA28" s="15">
        <v>509.28</v>
      </c>
      <c r="BB28" s="8">
        <v>922</v>
      </c>
      <c r="BC28" s="15">
        <v>590.88</v>
      </c>
      <c r="BD28" s="8">
        <v>1238</v>
      </c>
      <c r="BE28" s="15">
        <v>740.88</v>
      </c>
      <c r="BF28" s="8">
        <v>1622</v>
      </c>
      <c r="BG28" s="15">
        <v>954</v>
      </c>
      <c r="BH28" s="8">
        <v>2004</v>
      </c>
      <c r="BI28" s="15">
        <v>1145.76</v>
      </c>
      <c r="BJ28" s="8">
        <v>2376</v>
      </c>
      <c r="BK28" s="15">
        <v>529.68000000000006</v>
      </c>
      <c r="BL28" s="8">
        <v>1006</v>
      </c>
      <c r="BM28" s="15">
        <v>601.20000000000005</v>
      </c>
      <c r="BN28" s="8">
        <v>1351</v>
      </c>
      <c r="BO28" s="15">
        <v>756.96</v>
      </c>
      <c r="BP28" s="8">
        <v>1769</v>
      </c>
      <c r="BQ28" s="15">
        <v>970.80000000000007</v>
      </c>
      <c r="BR28" s="8">
        <v>2186</v>
      </c>
      <c r="BS28" s="15">
        <v>1179.8399999999999</v>
      </c>
      <c r="BT28" s="8">
        <v>2592</v>
      </c>
      <c r="BU28" s="15">
        <v>547.43999999999994</v>
      </c>
      <c r="BV28" s="8">
        <v>1087</v>
      </c>
      <c r="BW28" s="15">
        <v>611.76</v>
      </c>
      <c r="BX28" s="8">
        <v>1462</v>
      </c>
      <c r="BY28" s="15">
        <v>781.44</v>
      </c>
      <c r="BZ28" s="8">
        <v>1915</v>
      </c>
      <c r="CA28" s="15">
        <v>1001.04</v>
      </c>
      <c r="CB28" s="8">
        <v>2366</v>
      </c>
      <c r="CC28" s="15">
        <v>1219.68</v>
      </c>
      <c r="CD28" s="8">
        <v>2808</v>
      </c>
      <c r="CE28" s="15">
        <v>570</v>
      </c>
      <c r="CF28" s="8">
        <v>1320</v>
      </c>
      <c r="CG28" s="15">
        <v>655.20000000000005</v>
      </c>
      <c r="CH28" s="8">
        <v>1783</v>
      </c>
      <c r="CI28" s="15">
        <v>831.59999999999991</v>
      </c>
      <c r="CJ28" s="8">
        <v>2338</v>
      </c>
      <c r="CK28" s="15">
        <v>1095.3600000000001</v>
      </c>
      <c r="CL28" s="8">
        <v>2880</v>
      </c>
      <c r="CM28" s="15">
        <v>1329.84</v>
      </c>
      <c r="CN28" s="8">
        <v>3432</v>
      </c>
      <c r="CO28" s="15">
        <v>624.24</v>
      </c>
      <c r="CP28" s="8">
        <v>1534</v>
      </c>
      <c r="CQ28" s="15">
        <v>758.16</v>
      </c>
      <c r="CR28" s="8">
        <v>2088</v>
      </c>
      <c r="CS28" s="15">
        <v>961.44</v>
      </c>
      <c r="CT28" s="8">
        <v>2736</v>
      </c>
      <c r="CU28" s="15">
        <v>1242.96</v>
      </c>
      <c r="CV28" s="8">
        <v>3384</v>
      </c>
      <c r="CW28" s="15">
        <v>1486.32</v>
      </c>
      <c r="CX28" s="8">
        <v>4008</v>
      </c>
      <c r="CY28" s="15">
        <v>707.28</v>
      </c>
      <c r="CZ28" s="8">
        <v>1668</v>
      </c>
      <c r="DA28" s="15">
        <v>890.40000000000009</v>
      </c>
      <c r="DB28" s="8">
        <v>2282</v>
      </c>
      <c r="DC28" s="15">
        <v>1128.48</v>
      </c>
      <c r="DD28" s="8">
        <v>3000</v>
      </c>
      <c r="DE28" s="15">
        <v>1428</v>
      </c>
      <c r="DF28" s="8">
        <v>3696</v>
      </c>
      <c r="DG28" s="15">
        <v>1666.08</v>
      </c>
      <c r="DH28" s="8">
        <v>4392</v>
      </c>
      <c r="DI28" s="15">
        <v>790.56</v>
      </c>
      <c r="DJ28" s="8">
        <v>1793</v>
      </c>
      <c r="DK28" s="15">
        <v>1019.04</v>
      </c>
      <c r="DL28" s="8">
        <v>2472</v>
      </c>
      <c r="DM28" s="15">
        <v>1323.1200000000001</v>
      </c>
      <c r="DN28" s="8">
        <v>3240</v>
      </c>
      <c r="DO28" s="15">
        <v>1657.44</v>
      </c>
      <c r="DP28" s="8">
        <v>4008</v>
      </c>
      <c r="DQ28" s="15">
        <v>1879.92</v>
      </c>
      <c r="DR28" s="8">
        <v>4752</v>
      </c>
      <c r="DS28" s="15">
        <v>866.64</v>
      </c>
      <c r="DT28" s="8">
        <v>1985</v>
      </c>
      <c r="DU28" s="15">
        <v>1160.6399999999999</v>
      </c>
      <c r="DV28" s="8">
        <v>2760</v>
      </c>
      <c r="DW28" s="15">
        <v>1467.6</v>
      </c>
      <c r="DX28" s="8">
        <v>3528</v>
      </c>
      <c r="DY28" s="15">
        <v>1889.52</v>
      </c>
      <c r="DZ28" s="8">
        <v>4296</v>
      </c>
      <c r="EA28" s="15">
        <v>2138.64</v>
      </c>
      <c r="EB28" s="8">
        <v>5040</v>
      </c>
      <c r="EC28" s="15">
        <v>954.48</v>
      </c>
      <c r="ED28" s="8">
        <v>2496</v>
      </c>
      <c r="EE28" s="15" t="s">
        <v>169</v>
      </c>
      <c r="EF28" s="8"/>
      <c r="EG28" s="15" t="s">
        <v>169</v>
      </c>
      <c r="EH28" s="8"/>
      <c r="EI28" s="15" t="s">
        <v>169</v>
      </c>
      <c r="EJ28" s="8"/>
      <c r="EK28" s="15" t="s">
        <v>169</v>
      </c>
      <c r="EL28" s="8"/>
      <c r="EM28" s="15">
        <v>1073.52</v>
      </c>
      <c r="EN28" s="8">
        <v>2976</v>
      </c>
      <c r="EO28" s="15" t="s">
        <v>169</v>
      </c>
      <c r="EP28" s="8"/>
      <c r="EQ28" s="15" t="s">
        <v>169</v>
      </c>
      <c r="ER28" s="8"/>
      <c r="ES28" s="15" t="s">
        <v>169</v>
      </c>
      <c r="ET28" s="8"/>
      <c r="EU28" s="15" t="s">
        <v>169</v>
      </c>
      <c r="EV28" s="8"/>
      <c r="EW28" s="15">
        <v>1218.72</v>
      </c>
      <c r="EX28" s="8">
        <v>3312</v>
      </c>
      <c r="EY28" s="15" t="s">
        <v>169</v>
      </c>
      <c r="EZ28" s="8"/>
      <c r="FA28" s="15" t="s">
        <v>169</v>
      </c>
      <c r="FB28" s="8"/>
      <c r="FC28" s="15" t="s">
        <v>169</v>
      </c>
      <c r="FD28" s="8"/>
      <c r="FE28" s="15" t="s">
        <v>169</v>
      </c>
      <c r="FF28" s="8"/>
      <c r="FG28" s="15">
        <v>1324.56</v>
      </c>
      <c r="FH28" s="8">
        <v>3624</v>
      </c>
      <c r="FI28" s="15" t="s">
        <v>169</v>
      </c>
      <c r="FJ28" s="8"/>
      <c r="FK28" s="15" t="s">
        <v>169</v>
      </c>
      <c r="FL28" s="8"/>
      <c r="FM28" s="15" t="s">
        <v>169</v>
      </c>
      <c r="FN28" s="8"/>
      <c r="FO28" s="15" t="s">
        <v>169</v>
      </c>
      <c r="FP28" s="8"/>
      <c r="FQ28" s="15">
        <v>1695.6000000000001</v>
      </c>
      <c r="FR28" s="8">
        <v>4104</v>
      </c>
      <c r="FS28" s="15" t="s">
        <v>169</v>
      </c>
      <c r="FT28" s="8"/>
      <c r="FU28" s="15" t="s">
        <v>169</v>
      </c>
      <c r="FV28" s="8"/>
      <c r="FW28" s="15" t="s">
        <v>169</v>
      </c>
      <c r="FX28" s="8"/>
      <c r="FY28" s="15" t="s">
        <v>169</v>
      </c>
      <c r="FZ28" s="8"/>
      <c r="GA28" s="15">
        <v>2017.44</v>
      </c>
      <c r="GB28" s="8">
        <v>4536</v>
      </c>
      <c r="GC28" s="15" t="s">
        <v>169</v>
      </c>
      <c r="GD28" s="8"/>
      <c r="GE28" s="15" t="s">
        <v>169</v>
      </c>
      <c r="GF28" s="8"/>
      <c r="GG28" s="15" t="s">
        <v>169</v>
      </c>
      <c r="GH28" s="8"/>
      <c r="GI28" s="15" t="s">
        <v>169</v>
      </c>
      <c r="GJ28" s="8"/>
      <c r="GK28" s="15">
        <v>2268</v>
      </c>
      <c r="GL28" s="8">
        <v>4824</v>
      </c>
      <c r="GM28" s="15" t="s">
        <v>169</v>
      </c>
      <c r="GN28" s="8"/>
      <c r="GO28" s="15" t="s">
        <v>169</v>
      </c>
      <c r="GP28" s="8"/>
      <c r="GQ28" s="15" t="s">
        <v>169</v>
      </c>
      <c r="GR28" s="8"/>
      <c r="GS28" s="15" t="s">
        <v>169</v>
      </c>
      <c r="GT28" s="8"/>
      <c r="GU28" s="9"/>
    </row>
    <row r="29" spans="1:203" x14ac:dyDescent="0.2">
      <c r="A29" s="6">
        <v>25</v>
      </c>
      <c r="B29" s="7">
        <v>1150</v>
      </c>
      <c r="C29" s="15">
        <v>472</v>
      </c>
      <c r="D29" s="8">
        <v>528</v>
      </c>
      <c r="E29" s="15">
        <v>563.5</v>
      </c>
      <c r="F29" s="8">
        <v>698</v>
      </c>
      <c r="G29" s="15">
        <v>649.5</v>
      </c>
      <c r="H29" s="8">
        <v>913</v>
      </c>
      <c r="I29" s="15">
        <v>827.75</v>
      </c>
      <c r="J29" s="8">
        <v>1128</v>
      </c>
      <c r="K29" s="15">
        <v>960.75</v>
      </c>
      <c r="L29" s="8">
        <v>1338</v>
      </c>
      <c r="M29" s="15">
        <v>483.24999999999994</v>
      </c>
      <c r="N29" s="8">
        <v>590</v>
      </c>
      <c r="O29" s="15">
        <v>576.75</v>
      </c>
      <c r="P29" s="8">
        <v>800</v>
      </c>
      <c r="Q29" s="15">
        <v>675.5</v>
      </c>
      <c r="R29" s="8">
        <v>1048</v>
      </c>
      <c r="S29" s="15">
        <v>864</v>
      </c>
      <c r="T29" s="8">
        <v>1293</v>
      </c>
      <c r="U29" s="15">
        <v>1001.5</v>
      </c>
      <c r="V29" s="8">
        <v>1533</v>
      </c>
      <c r="W29" s="15">
        <v>493.49999999999994</v>
      </c>
      <c r="X29" s="8">
        <v>688</v>
      </c>
      <c r="Y29" s="15">
        <v>581.75</v>
      </c>
      <c r="Z29" s="8">
        <v>925</v>
      </c>
      <c r="AA29" s="15">
        <v>698.75</v>
      </c>
      <c r="AB29" s="8">
        <v>1213</v>
      </c>
      <c r="AC29" s="15">
        <v>913.00000000000011</v>
      </c>
      <c r="AD29" s="8">
        <v>1498</v>
      </c>
      <c r="AE29" s="15">
        <v>1046.5</v>
      </c>
      <c r="AF29" s="8">
        <v>1775</v>
      </c>
      <c r="AG29" s="15">
        <v>502.50000000000006</v>
      </c>
      <c r="AH29" s="8">
        <v>780</v>
      </c>
      <c r="AI29" s="15">
        <v>591.25</v>
      </c>
      <c r="AJ29" s="8">
        <v>1048</v>
      </c>
      <c r="AK29" s="15">
        <v>729</v>
      </c>
      <c r="AL29" s="8">
        <v>1373</v>
      </c>
      <c r="AM29" s="15">
        <v>942</v>
      </c>
      <c r="AN29" s="8">
        <v>1698</v>
      </c>
      <c r="AO29" s="15">
        <v>1096.5</v>
      </c>
      <c r="AP29" s="8">
        <v>2013</v>
      </c>
      <c r="AQ29" s="15">
        <v>512.75</v>
      </c>
      <c r="AR29" s="8">
        <v>873</v>
      </c>
      <c r="AS29" s="15">
        <v>603.5</v>
      </c>
      <c r="AT29" s="8">
        <v>1170</v>
      </c>
      <c r="AU29" s="15">
        <v>745.5</v>
      </c>
      <c r="AV29" s="8">
        <v>1533</v>
      </c>
      <c r="AW29" s="15">
        <v>975</v>
      </c>
      <c r="AX29" s="8">
        <v>1895</v>
      </c>
      <c r="AY29" s="15">
        <v>1145</v>
      </c>
      <c r="AZ29" s="8">
        <v>2245</v>
      </c>
      <c r="BA29" s="15">
        <v>530.5</v>
      </c>
      <c r="BB29" s="8">
        <v>960</v>
      </c>
      <c r="BC29" s="15">
        <v>615.5</v>
      </c>
      <c r="BD29" s="8">
        <v>1290</v>
      </c>
      <c r="BE29" s="15">
        <v>771.75</v>
      </c>
      <c r="BF29" s="8">
        <v>1690</v>
      </c>
      <c r="BG29" s="15">
        <v>993.75</v>
      </c>
      <c r="BH29" s="8">
        <v>2088</v>
      </c>
      <c r="BI29" s="15">
        <v>1193.5</v>
      </c>
      <c r="BJ29" s="8">
        <v>2475</v>
      </c>
      <c r="BK29" s="15">
        <v>551.75</v>
      </c>
      <c r="BL29" s="8">
        <v>1048</v>
      </c>
      <c r="BM29" s="15">
        <v>626.25</v>
      </c>
      <c r="BN29" s="8">
        <v>1408</v>
      </c>
      <c r="BO29" s="15">
        <v>788.5</v>
      </c>
      <c r="BP29" s="8">
        <v>1843</v>
      </c>
      <c r="BQ29" s="15">
        <v>1011.2500000000001</v>
      </c>
      <c r="BR29" s="8">
        <v>2278</v>
      </c>
      <c r="BS29" s="15">
        <v>1229</v>
      </c>
      <c r="BT29" s="8">
        <v>2700</v>
      </c>
      <c r="BU29" s="15">
        <v>570.25</v>
      </c>
      <c r="BV29" s="8">
        <v>1133</v>
      </c>
      <c r="BW29" s="15">
        <v>637.25</v>
      </c>
      <c r="BX29" s="8">
        <v>1523</v>
      </c>
      <c r="BY29" s="15">
        <v>814</v>
      </c>
      <c r="BZ29" s="8">
        <v>1995</v>
      </c>
      <c r="CA29" s="15">
        <v>1042.75</v>
      </c>
      <c r="CB29" s="8">
        <v>2465</v>
      </c>
      <c r="CC29" s="15">
        <v>1270.5</v>
      </c>
      <c r="CD29" s="8">
        <v>2925</v>
      </c>
      <c r="CE29" s="15">
        <v>593.75</v>
      </c>
      <c r="CF29" s="8">
        <v>1375</v>
      </c>
      <c r="CG29" s="15">
        <v>682.5</v>
      </c>
      <c r="CH29" s="8">
        <v>1858</v>
      </c>
      <c r="CI29" s="15">
        <v>866.25</v>
      </c>
      <c r="CJ29" s="8">
        <v>2435</v>
      </c>
      <c r="CK29" s="15">
        <v>1141</v>
      </c>
      <c r="CL29" s="8">
        <v>3000</v>
      </c>
      <c r="CM29" s="15">
        <v>1385.25</v>
      </c>
      <c r="CN29" s="8">
        <v>3575</v>
      </c>
      <c r="CO29" s="15">
        <v>650.25</v>
      </c>
      <c r="CP29" s="8">
        <v>1598</v>
      </c>
      <c r="CQ29" s="15">
        <v>789.75</v>
      </c>
      <c r="CR29" s="8">
        <v>2175</v>
      </c>
      <c r="CS29" s="15">
        <v>1001.5</v>
      </c>
      <c r="CT29" s="8">
        <v>2850</v>
      </c>
      <c r="CU29" s="15">
        <v>1294.75</v>
      </c>
      <c r="CV29" s="8">
        <v>3525</v>
      </c>
      <c r="CW29" s="15">
        <v>1548.25</v>
      </c>
      <c r="CX29" s="8">
        <v>4175</v>
      </c>
      <c r="CY29" s="15">
        <v>736.75</v>
      </c>
      <c r="CZ29" s="8">
        <v>1738</v>
      </c>
      <c r="DA29" s="15">
        <v>927.5</v>
      </c>
      <c r="DB29" s="8">
        <v>2378</v>
      </c>
      <c r="DC29" s="15">
        <v>1175.5</v>
      </c>
      <c r="DD29" s="8">
        <v>3125</v>
      </c>
      <c r="DE29" s="15">
        <v>1487.5</v>
      </c>
      <c r="DF29" s="8">
        <v>3850</v>
      </c>
      <c r="DG29" s="15">
        <v>1735.5</v>
      </c>
      <c r="DH29" s="8">
        <v>4575</v>
      </c>
      <c r="DI29" s="15">
        <v>823.5</v>
      </c>
      <c r="DJ29" s="8">
        <v>1868</v>
      </c>
      <c r="DK29" s="15">
        <v>1061.5</v>
      </c>
      <c r="DL29" s="8">
        <v>2575</v>
      </c>
      <c r="DM29" s="15">
        <v>1378.25</v>
      </c>
      <c r="DN29" s="8">
        <v>3375</v>
      </c>
      <c r="DO29" s="15">
        <v>1726.5</v>
      </c>
      <c r="DP29" s="8">
        <v>4175</v>
      </c>
      <c r="DQ29" s="15">
        <v>1958.25</v>
      </c>
      <c r="DR29" s="8">
        <v>4950</v>
      </c>
      <c r="DS29" s="15">
        <v>902.75</v>
      </c>
      <c r="DT29" s="8">
        <v>2068</v>
      </c>
      <c r="DU29" s="15">
        <v>1209</v>
      </c>
      <c r="DV29" s="8">
        <v>2875</v>
      </c>
      <c r="DW29" s="15">
        <v>1528.75</v>
      </c>
      <c r="DX29" s="8">
        <v>3675</v>
      </c>
      <c r="DY29" s="15">
        <v>1968.25</v>
      </c>
      <c r="DZ29" s="8">
        <v>4475</v>
      </c>
      <c r="EA29" s="15">
        <v>2227.75</v>
      </c>
      <c r="EB29" s="8">
        <v>5250</v>
      </c>
      <c r="EC29" s="15">
        <v>994.25000000000011</v>
      </c>
      <c r="ED29" s="8">
        <v>2600</v>
      </c>
      <c r="EE29" s="15" t="s">
        <v>169</v>
      </c>
      <c r="EF29" s="8"/>
      <c r="EG29" s="15" t="s">
        <v>169</v>
      </c>
      <c r="EH29" s="8"/>
      <c r="EI29" s="15" t="s">
        <v>169</v>
      </c>
      <c r="EJ29" s="8"/>
      <c r="EK29" s="15" t="s">
        <v>169</v>
      </c>
      <c r="EL29" s="8"/>
      <c r="EM29" s="15">
        <v>1118.25</v>
      </c>
      <c r="EN29" s="8">
        <v>3100</v>
      </c>
      <c r="EO29" s="15" t="s">
        <v>169</v>
      </c>
      <c r="EP29" s="8"/>
      <c r="EQ29" s="15" t="s">
        <v>169</v>
      </c>
      <c r="ER29" s="8"/>
      <c r="ES29" s="15" t="s">
        <v>169</v>
      </c>
      <c r="ET29" s="8"/>
      <c r="EU29" s="15" t="s">
        <v>169</v>
      </c>
      <c r="EV29" s="8"/>
      <c r="EW29" s="15">
        <v>1269.5</v>
      </c>
      <c r="EX29" s="8">
        <v>3450</v>
      </c>
      <c r="EY29" s="15" t="s">
        <v>169</v>
      </c>
      <c r="EZ29" s="8"/>
      <c r="FA29" s="15" t="s">
        <v>169</v>
      </c>
      <c r="FB29" s="8"/>
      <c r="FC29" s="15" t="s">
        <v>169</v>
      </c>
      <c r="FD29" s="8"/>
      <c r="FE29" s="15" t="s">
        <v>169</v>
      </c>
      <c r="FF29" s="8"/>
      <c r="FG29" s="15">
        <v>1379.75</v>
      </c>
      <c r="FH29" s="8">
        <v>3775</v>
      </c>
      <c r="FI29" s="15" t="s">
        <v>169</v>
      </c>
      <c r="FJ29" s="8"/>
      <c r="FK29" s="15" t="s">
        <v>169</v>
      </c>
      <c r="FL29" s="8"/>
      <c r="FM29" s="15" t="s">
        <v>169</v>
      </c>
      <c r="FN29" s="8"/>
      <c r="FO29" s="15" t="s">
        <v>169</v>
      </c>
      <c r="FP29" s="8"/>
      <c r="FQ29" s="15">
        <v>1766.2500000000002</v>
      </c>
      <c r="FR29" s="8">
        <v>4275</v>
      </c>
      <c r="FS29" s="15" t="s">
        <v>169</v>
      </c>
      <c r="FT29" s="8"/>
      <c r="FU29" s="15" t="s">
        <v>169</v>
      </c>
      <c r="FV29" s="8"/>
      <c r="FW29" s="15" t="s">
        <v>169</v>
      </c>
      <c r="FX29" s="8"/>
      <c r="FY29" s="15" t="s">
        <v>169</v>
      </c>
      <c r="FZ29" s="8"/>
      <c r="GA29" s="15">
        <v>2101.5</v>
      </c>
      <c r="GB29" s="8">
        <v>4725</v>
      </c>
      <c r="GC29" s="15" t="s">
        <v>169</v>
      </c>
      <c r="GD29" s="8"/>
      <c r="GE29" s="15" t="s">
        <v>169</v>
      </c>
      <c r="GF29" s="8"/>
      <c r="GG29" s="15" t="s">
        <v>169</v>
      </c>
      <c r="GH29" s="8"/>
      <c r="GI29" s="15" t="s">
        <v>169</v>
      </c>
      <c r="GJ29" s="8"/>
      <c r="GK29" s="15">
        <v>2362.5</v>
      </c>
      <c r="GL29" s="8">
        <v>5025</v>
      </c>
      <c r="GM29" s="15" t="s">
        <v>169</v>
      </c>
      <c r="GN29" s="8"/>
      <c r="GO29" s="15" t="s">
        <v>169</v>
      </c>
      <c r="GP29" s="8"/>
      <c r="GQ29" s="15" t="s">
        <v>169</v>
      </c>
      <c r="GR29" s="8"/>
      <c r="GS29" s="15" t="s">
        <v>169</v>
      </c>
      <c r="GT29" s="8"/>
      <c r="GU29" s="9"/>
    </row>
    <row r="30" spans="1:203" x14ac:dyDescent="0.2">
      <c r="A30" s="6">
        <v>26</v>
      </c>
      <c r="B30" s="7">
        <v>1196</v>
      </c>
      <c r="C30" s="15">
        <v>490.88</v>
      </c>
      <c r="D30" s="8">
        <v>549</v>
      </c>
      <c r="E30" s="15">
        <v>586.04</v>
      </c>
      <c r="F30" s="8">
        <v>725</v>
      </c>
      <c r="G30" s="15">
        <v>675.48</v>
      </c>
      <c r="H30" s="8">
        <v>949</v>
      </c>
      <c r="I30" s="15">
        <v>860.86</v>
      </c>
      <c r="J30" s="8">
        <v>1173</v>
      </c>
      <c r="K30" s="15">
        <v>999.18</v>
      </c>
      <c r="L30" s="8">
        <v>1391</v>
      </c>
      <c r="M30" s="15">
        <v>502.57999999999993</v>
      </c>
      <c r="N30" s="8">
        <v>614</v>
      </c>
      <c r="O30" s="15">
        <v>599.82000000000005</v>
      </c>
      <c r="P30" s="8">
        <v>832</v>
      </c>
      <c r="Q30" s="15">
        <v>702.52</v>
      </c>
      <c r="R30" s="8">
        <v>1089</v>
      </c>
      <c r="S30" s="15">
        <v>898.56000000000006</v>
      </c>
      <c r="T30" s="8">
        <v>1344</v>
      </c>
      <c r="U30" s="15">
        <v>1041.56</v>
      </c>
      <c r="V30" s="8">
        <v>1594</v>
      </c>
      <c r="W30" s="15">
        <v>513.24</v>
      </c>
      <c r="X30" s="8">
        <v>715</v>
      </c>
      <c r="Y30" s="15">
        <v>605.02</v>
      </c>
      <c r="Z30" s="8">
        <v>962</v>
      </c>
      <c r="AA30" s="15">
        <v>726.69999999999993</v>
      </c>
      <c r="AB30" s="8">
        <v>1261</v>
      </c>
      <c r="AC30" s="15">
        <v>949.5200000000001</v>
      </c>
      <c r="AD30" s="8">
        <v>1557</v>
      </c>
      <c r="AE30" s="15">
        <v>1088.3599999999999</v>
      </c>
      <c r="AF30" s="8">
        <v>1846</v>
      </c>
      <c r="AG30" s="15">
        <v>522.6</v>
      </c>
      <c r="AH30" s="8">
        <v>811</v>
      </c>
      <c r="AI30" s="15">
        <v>614.9</v>
      </c>
      <c r="AJ30" s="8">
        <v>1089</v>
      </c>
      <c r="AK30" s="15">
        <v>758.16</v>
      </c>
      <c r="AL30" s="8">
        <v>1427</v>
      </c>
      <c r="AM30" s="15">
        <v>979.68</v>
      </c>
      <c r="AN30" s="8">
        <v>1765</v>
      </c>
      <c r="AO30" s="15">
        <v>1140.3599999999999</v>
      </c>
      <c r="AP30" s="8">
        <v>2093</v>
      </c>
      <c r="AQ30" s="15">
        <v>533.26</v>
      </c>
      <c r="AR30" s="8">
        <v>907</v>
      </c>
      <c r="AS30" s="15">
        <v>627.64</v>
      </c>
      <c r="AT30" s="8">
        <v>1217</v>
      </c>
      <c r="AU30" s="15">
        <v>775.32</v>
      </c>
      <c r="AV30" s="8">
        <v>1594</v>
      </c>
      <c r="AW30" s="15">
        <v>1014</v>
      </c>
      <c r="AX30" s="8">
        <v>1971</v>
      </c>
      <c r="AY30" s="15">
        <v>1190.8</v>
      </c>
      <c r="AZ30" s="8">
        <v>2335</v>
      </c>
      <c r="BA30" s="15">
        <v>551.72</v>
      </c>
      <c r="BB30" s="8">
        <v>998</v>
      </c>
      <c r="BC30" s="15">
        <v>640.12</v>
      </c>
      <c r="BD30" s="8">
        <v>1342</v>
      </c>
      <c r="BE30" s="15">
        <v>802.62</v>
      </c>
      <c r="BF30" s="8">
        <v>1758</v>
      </c>
      <c r="BG30" s="15">
        <v>1033.5</v>
      </c>
      <c r="BH30" s="8">
        <v>2171</v>
      </c>
      <c r="BI30" s="15">
        <v>1241.24</v>
      </c>
      <c r="BJ30" s="8">
        <v>2574</v>
      </c>
      <c r="BK30" s="15">
        <v>573.82000000000005</v>
      </c>
      <c r="BL30" s="8">
        <v>1089</v>
      </c>
      <c r="BM30" s="15">
        <v>651.30000000000007</v>
      </c>
      <c r="BN30" s="8">
        <v>1464</v>
      </c>
      <c r="BO30" s="15">
        <v>820.04</v>
      </c>
      <c r="BP30" s="8">
        <v>1916</v>
      </c>
      <c r="BQ30" s="15">
        <v>1051.7</v>
      </c>
      <c r="BR30" s="8">
        <v>2369</v>
      </c>
      <c r="BS30" s="15">
        <v>1278.1599999999999</v>
      </c>
      <c r="BT30" s="8">
        <v>2808</v>
      </c>
      <c r="BU30" s="15">
        <v>593.05999999999995</v>
      </c>
      <c r="BV30" s="8">
        <v>1178</v>
      </c>
      <c r="BW30" s="15">
        <v>662.74</v>
      </c>
      <c r="BX30" s="8">
        <v>1583</v>
      </c>
      <c r="BY30" s="15">
        <v>846.56000000000006</v>
      </c>
      <c r="BZ30" s="8">
        <v>2075</v>
      </c>
      <c r="CA30" s="15">
        <v>1084.46</v>
      </c>
      <c r="CB30" s="8">
        <v>2564</v>
      </c>
      <c r="CC30" s="15">
        <v>1321.32</v>
      </c>
      <c r="CD30" s="8">
        <v>3042</v>
      </c>
      <c r="CE30" s="15">
        <v>617.5</v>
      </c>
      <c r="CF30" s="8">
        <v>1430</v>
      </c>
      <c r="CG30" s="15">
        <v>709.80000000000007</v>
      </c>
      <c r="CH30" s="8">
        <v>1932</v>
      </c>
      <c r="CI30" s="15">
        <v>900.9</v>
      </c>
      <c r="CJ30" s="8">
        <v>2532</v>
      </c>
      <c r="CK30" s="15">
        <v>1186.6400000000001</v>
      </c>
      <c r="CL30" s="8">
        <v>3120</v>
      </c>
      <c r="CM30" s="15">
        <v>1440.6599999999999</v>
      </c>
      <c r="CN30" s="8">
        <v>3718</v>
      </c>
      <c r="CO30" s="15">
        <v>676.26</v>
      </c>
      <c r="CP30" s="8">
        <v>1661</v>
      </c>
      <c r="CQ30" s="15">
        <v>821.34</v>
      </c>
      <c r="CR30" s="8">
        <v>2262</v>
      </c>
      <c r="CS30" s="15">
        <v>1041.56</v>
      </c>
      <c r="CT30" s="8">
        <v>2964</v>
      </c>
      <c r="CU30" s="15">
        <v>1346.54</v>
      </c>
      <c r="CV30" s="8">
        <v>3666</v>
      </c>
      <c r="CW30" s="15">
        <v>1610.18</v>
      </c>
      <c r="CX30" s="8">
        <v>4342</v>
      </c>
      <c r="CY30" s="15">
        <v>766.22</v>
      </c>
      <c r="CZ30" s="8">
        <v>1807</v>
      </c>
      <c r="DA30" s="15">
        <v>964.6</v>
      </c>
      <c r="DB30" s="8">
        <v>2473</v>
      </c>
      <c r="DC30" s="15">
        <v>1222.52</v>
      </c>
      <c r="DD30" s="8">
        <v>3250</v>
      </c>
      <c r="DE30" s="15">
        <v>1547</v>
      </c>
      <c r="DF30" s="8">
        <v>4004</v>
      </c>
      <c r="DG30" s="15">
        <v>1804.92</v>
      </c>
      <c r="DH30" s="8">
        <v>4758</v>
      </c>
      <c r="DI30" s="15">
        <v>856.43999999999994</v>
      </c>
      <c r="DJ30" s="8">
        <v>1942</v>
      </c>
      <c r="DK30" s="15">
        <v>1103.96</v>
      </c>
      <c r="DL30" s="8">
        <v>2678</v>
      </c>
      <c r="DM30" s="15">
        <v>1433.38</v>
      </c>
      <c r="DN30" s="8">
        <v>3510</v>
      </c>
      <c r="DO30" s="15">
        <v>1795.56</v>
      </c>
      <c r="DP30" s="8">
        <v>4342</v>
      </c>
      <c r="DQ30" s="15">
        <v>2036.58</v>
      </c>
      <c r="DR30" s="8">
        <v>5148</v>
      </c>
      <c r="DS30" s="15">
        <v>938.86</v>
      </c>
      <c r="DT30" s="8">
        <v>2150</v>
      </c>
      <c r="DU30" s="15">
        <v>1257.3599999999999</v>
      </c>
      <c r="DV30" s="8">
        <v>2990</v>
      </c>
      <c r="DW30" s="15">
        <v>1589.8999999999999</v>
      </c>
      <c r="DX30" s="8">
        <v>3822</v>
      </c>
      <c r="DY30" s="15">
        <v>2046.98</v>
      </c>
      <c r="DZ30" s="8">
        <v>4654</v>
      </c>
      <c r="EA30" s="15">
        <v>2316.86</v>
      </c>
      <c r="EB30" s="8">
        <v>5460</v>
      </c>
      <c r="EC30" s="15">
        <v>1034.02</v>
      </c>
      <c r="ED30" s="8">
        <v>2704</v>
      </c>
      <c r="EE30" s="15" t="s">
        <v>169</v>
      </c>
      <c r="EF30" s="8"/>
      <c r="EG30" s="15" t="s">
        <v>169</v>
      </c>
      <c r="EH30" s="8"/>
      <c r="EI30" s="15" t="s">
        <v>169</v>
      </c>
      <c r="EJ30" s="8"/>
      <c r="EK30" s="15" t="s">
        <v>169</v>
      </c>
      <c r="EL30" s="8"/>
      <c r="EM30" s="15">
        <v>1162.98</v>
      </c>
      <c r="EN30" s="8">
        <v>3224</v>
      </c>
      <c r="EO30" s="15" t="s">
        <v>169</v>
      </c>
      <c r="EP30" s="8"/>
      <c r="EQ30" s="15" t="s">
        <v>169</v>
      </c>
      <c r="ER30" s="8"/>
      <c r="ES30" s="15" t="s">
        <v>169</v>
      </c>
      <c r="ET30" s="8"/>
      <c r="EU30" s="15" t="s">
        <v>169</v>
      </c>
      <c r="EV30" s="8"/>
      <c r="EW30" s="15">
        <v>1320.28</v>
      </c>
      <c r="EX30" s="8">
        <v>3588</v>
      </c>
      <c r="EY30" s="15" t="s">
        <v>169</v>
      </c>
      <c r="EZ30" s="8"/>
      <c r="FA30" s="15" t="s">
        <v>169</v>
      </c>
      <c r="FB30" s="8"/>
      <c r="FC30" s="15" t="s">
        <v>169</v>
      </c>
      <c r="FD30" s="8"/>
      <c r="FE30" s="15" t="s">
        <v>169</v>
      </c>
      <c r="FF30" s="8"/>
      <c r="FG30" s="15">
        <v>1434.94</v>
      </c>
      <c r="FH30" s="8">
        <v>3926</v>
      </c>
      <c r="FI30" s="15" t="s">
        <v>169</v>
      </c>
      <c r="FJ30" s="8"/>
      <c r="FK30" s="15" t="s">
        <v>169</v>
      </c>
      <c r="FL30" s="8"/>
      <c r="FM30" s="15" t="s">
        <v>169</v>
      </c>
      <c r="FN30" s="8"/>
      <c r="FO30" s="15" t="s">
        <v>169</v>
      </c>
      <c r="FP30" s="8"/>
      <c r="FQ30" s="15">
        <v>1836.9</v>
      </c>
      <c r="FR30" s="8">
        <v>4446</v>
      </c>
      <c r="FS30" s="15" t="s">
        <v>169</v>
      </c>
      <c r="FT30" s="8"/>
      <c r="FU30" s="15" t="s">
        <v>169</v>
      </c>
      <c r="FV30" s="8"/>
      <c r="FW30" s="15" t="s">
        <v>169</v>
      </c>
      <c r="FX30" s="8"/>
      <c r="FY30" s="15" t="s">
        <v>169</v>
      </c>
      <c r="FZ30" s="8"/>
      <c r="GA30" s="15">
        <v>2185.56</v>
      </c>
      <c r="GB30" s="8">
        <v>4914</v>
      </c>
      <c r="GC30" s="15" t="s">
        <v>169</v>
      </c>
      <c r="GD30" s="8"/>
      <c r="GE30" s="15" t="s">
        <v>169</v>
      </c>
      <c r="GF30" s="8"/>
      <c r="GG30" s="15" t="s">
        <v>169</v>
      </c>
      <c r="GH30" s="8"/>
      <c r="GI30" s="15" t="s">
        <v>169</v>
      </c>
      <c r="GJ30" s="8"/>
      <c r="GK30" s="15">
        <v>2457</v>
      </c>
      <c r="GL30" s="8">
        <v>5226</v>
      </c>
      <c r="GM30" s="15" t="s">
        <v>169</v>
      </c>
      <c r="GN30" s="8"/>
      <c r="GO30" s="15" t="s">
        <v>169</v>
      </c>
      <c r="GP30" s="8"/>
      <c r="GQ30" s="15" t="s">
        <v>169</v>
      </c>
      <c r="GR30" s="8"/>
      <c r="GS30" s="15" t="s">
        <v>169</v>
      </c>
      <c r="GT30" s="8"/>
      <c r="GU30" s="9"/>
    </row>
    <row r="31" spans="1:203" x14ac:dyDescent="0.2">
      <c r="A31" s="6">
        <v>27</v>
      </c>
      <c r="B31" s="7">
        <v>1242</v>
      </c>
      <c r="C31" s="15">
        <v>509.76</v>
      </c>
      <c r="D31" s="8">
        <v>570</v>
      </c>
      <c r="E31" s="15">
        <v>608.57999999999993</v>
      </c>
      <c r="F31" s="8">
        <v>753</v>
      </c>
      <c r="G31" s="15">
        <v>701.46</v>
      </c>
      <c r="H31" s="8">
        <v>986</v>
      </c>
      <c r="I31" s="15">
        <v>893.97</v>
      </c>
      <c r="J31" s="8">
        <v>1218</v>
      </c>
      <c r="K31" s="15">
        <v>1037.6099999999999</v>
      </c>
      <c r="L31" s="8">
        <v>1445</v>
      </c>
      <c r="M31" s="15">
        <v>521.91</v>
      </c>
      <c r="N31" s="8">
        <v>637</v>
      </c>
      <c r="O31" s="15">
        <v>622.89</v>
      </c>
      <c r="P31" s="8">
        <v>864</v>
      </c>
      <c r="Q31" s="15">
        <v>729.54</v>
      </c>
      <c r="R31" s="8">
        <v>1131</v>
      </c>
      <c r="S31" s="15">
        <v>933.12000000000012</v>
      </c>
      <c r="T31" s="8">
        <v>1396</v>
      </c>
      <c r="U31" s="15">
        <v>1081.6200000000001</v>
      </c>
      <c r="V31" s="8">
        <v>1655</v>
      </c>
      <c r="W31" s="15">
        <v>532.9799999999999</v>
      </c>
      <c r="X31" s="8">
        <v>743</v>
      </c>
      <c r="Y31" s="15">
        <v>628.29</v>
      </c>
      <c r="Z31" s="8">
        <v>999</v>
      </c>
      <c r="AA31" s="15">
        <v>754.65</v>
      </c>
      <c r="AB31" s="8">
        <v>1310</v>
      </c>
      <c r="AC31" s="15">
        <v>986.04000000000008</v>
      </c>
      <c r="AD31" s="8">
        <v>1617</v>
      </c>
      <c r="AE31" s="15">
        <v>1130.22</v>
      </c>
      <c r="AF31" s="8">
        <v>1917</v>
      </c>
      <c r="AG31" s="15">
        <v>542.70000000000005</v>
      </c>
      <c r="AH31" s="8">
        <v>842</v>
      </c>
      <c r="AI31" s="15">
        <v>638.54999999999995</v>
      </c>
      <c r="AJ31" s="8">
        <v>1131</v>
      </c>
      <c r="AK31" s="15">
        <v>787.32</v>
      </c>
      <c r="AL31" s="8">
        <v>1482</v>
      </c>
      <c r="AM31" s="15">
        <v>1017.36</v>
      </c>
      <c r="AN31" s="8">
        <v>1833</v>
      </c>
      <c r="AO31" s="15">
        <v>1184.22</v>
      </c>
      <c r="AP31" s="8">
        <v>2174</v>
      </c>
      <c r="AQ31" s="15">
        <v>553.7700000000001</v>
      </c>
      <c r="AR31" s="8">
        <v>942</v>
      </c>
      <c r="AS31" s="15">
        <v>651.78</v>
      </c>
      <c r="AT31" s="8">
        <v>1264</v>
      </c>
      <c r="AU31" s="15">
        <v>805.14</v>
      </c>
      <c r="AV31" s="8">
        <v>1655</v>
      </c>
      <c r="AW31" s="15">
        <v>1053</v>
      </c>
      <c r="AX31" s="8">
        <v>2047</v>
      </c>
      <c r="AY31" s="15">
        <v>1236.5999999999999</v>
      </c>
      <c r="AZ31" s="8">
        <v>2425</v>
      </c>
      <c r="BA31" s="15">
        <v>572.93999999999994</v>
      </c>
      <c r="BB31" s="8">
        <v>1037</v>
      </c>
      <c r="BC31" s="15">
        <v>664.74</v>
      </c>
      <c r="BD31" s="8">
        <v>1393</v>
      </c>
      <c r="BE31" s="15">
        <v>833.49</v>
      </c>
      <c r="BF31" s="8">
        <v>1825</v>
      </c>
      <c r="BG31" s="15">
        <v>1073.25</v>
      </c>
      <c r="BH31" s="8">
        <v>2255</v>
      </c>
      <c r="BI31" s="15">
        <v>1288.98</v>
      </c>
      <c r="BJ31" s="8">
        <v>2673</v>
      </c>
      <c r="BK31" s="15">
        <v>595.89</v>
      </c>
      <c r="BL31" s="8">
        <v>1131</v>
      </c>
      <c r="BM31" s="15">
        <v>676.35</v>
      </c>
      <c r="BN31" s="8">
        <v>1520</v>
      </c>
      <c r="BO31" s="15">
        <v>851.57999999999993</v>
      </c>
      <c r="BP31" s="8">
        <v>1990</v>
      </c>
      <c r="BQ31" s="15">
        <v>1092.1500000000001</v>
      </c>
      <c r="BR31" s="8">
        <v>2460</v>
      </c>
      <c r="BS31" s="15">
        <v>1327.32</v>
      </c>
      <c r="BT31" s="8">
        <v>2916</v>
      </c>
      <c r="BU31" s="15">
        <v>615.87</v>
      </c>
      <c r="BV31" s="8">
        <v>1223</v>
      </c>
      <c r="BW31" s="15">
        <v>688.2299999999999</v>
      </c>
      <c r="BX31" s="8">
        <v>1644</v>
      </c>
      <c r="BY31" s="15">
        <v>879.12000000000012</v>
      </c>
      <c r="BZ31" s="8">
        <v>2155</v>
      </c>
      <c r="CA31" s="15">
        <v>1126.17</v>
      </c>
      <c r="CB31" s="8">
        <v>2662</v>
      </c>
      <c r="CC31" s="15">
        <v>1372.14</v>
      </c>
      <c r="CD31" s="8">
        <v>3159</v>
      </c>
      <c r="CE31" s="15">
        <v>641.25</v>
      </c>
      <c r="CF31" s="8">
        <v>1485</v>
      </c>
      <c r="CG31" s="15">
        <v>737.1</v>
      </c>
      <c r="CH31" s="8">
        <v>2006</v>
      </c>
      <c r="CI31" s="15">
        <v>935.55</v>
      </c>
      <c r="CJ31" s="8">
        <v>2630</v>
      </c>
      <c r="CK31" s="15">
        <v>1232.28</v>
      </c>
      <c r="CL31" s="8">
        <v>3240</v>
      </c>
      <c r="CM31" s="15">
        <v>1496.07</v>
      </c>
      <c r="CN31" s="8">
        <v>3861</v>
      </c>
      <c r="CO31" s="15">
        <v>702.2700000000001</v>
      </c>
      <c r="CP31" s="8">
        <v>1725</v>
      </c>
      <c r="CQ31" s="15">
        <v>852.93</v>
      </c>
      <c r="CR31" s="8">
        <v>2349</v>
      </c>
      <c r="CS31" s="15">
        <v>1081.6200000000001</v>
      </c>
      <c r="CT31" s="8">
        <v>3078</v>
      </c>
      <c r="CU31" s="15">
        <v>1398.33</v>
      </c>
      <c r="CV31" s="8">
        <v>3807</v>
      </c>
      <c r="CW31" s="15">
        <v>1672.11</v>
      </c>
      <c r="CX31" s="8">
        <v>4509</v>
      </c>
      <c r="CY31" s="15">
        <v>795.68999999999994</v>
      </c>
      <c r="CZ31" s="8">
        <v>1877</v>
      </c>
      <c r="DA31" s="15">
        <v>1001.7</v>
      </c>
      <c r="DB31" s="8">
        <v>2568</v>
      </c>
      <c r="DC31" s="15">
        <v>1269.5400000000002</v>
      </c>
      <c r="DD31" s="8">
        <v>3375</v>
      </c>
      <c r="DE31" s="15">
        <v>1606.5</v>
      </c>
      <c r="DF31" s="8">
        <v>4158</v>
      </c>
      <c r="DG31" s="15">
        <v>1874.3400000000001</v>
      </c>
      <c r="DH31" s="8">
        <v>4941</v>
      </c>
      <c r="DI31" s="15">
        <v>889.37999999999988</v>
      </c>
      <c r="DJ31" s="8">
        <v>2017</v>
      </c>
      <c r="DK31" s="15">
        <v>1146.42</v>
      </c>
      <c r="DL31" s="8">
        <v>2781</v>
      </c>
      <c r="DM31" s="15">
        <v>1488.51</v>
      </c>
      <c r="DN31" s="8">
        <v>3645</v>
      </c>
      <c r="DO31" s="15">
        <v>1864.6200000000001</v>
      </c>
      <c r="DP31" s="8">
        <v>4509</v>
      </c>
      <c r="DQ31" s="15">
        <v>2114.91</v>
      </c>
      <c r="DR31" s="8">
        <v>5346</v>
      </c>
      <c r="DS31" s="15">
        <v>974.97</v>
      </c>
      <c r="DT31" s="8">
        <v>2233</v>
      </c>
      <c r="DU31" s="15">
        <v>1305.72</v>
      </c>
      <c r="DV31" s="8">
        <v>3105</v>
      </c>
      <c r="DW31" s="15">
        <v>1651.05</v>
      </c>
      <c r="DX31" s="8">
        <v>3969</v>
      </c>
      <c r="DY31" s="15">
        <v>2125.71</v>
      </c>
      <c r="DZ31" s="8">
        <v>4833</v>
      </c>
      <c r="EA31" s="15">
        <v>2405.9699999999998</v>
      </c>
      <c r="EB31" s="8">
        <v>5670</v>
      </c>
      <c r="EC31" s="15">
        <v>1073.7900000000002</v>
      </c>
      <c r="ED31" s="8">
        <v>2808</v>
      </c>
      <c r="EE31" s="15" t="s">
        <v>169</v>
      </c>
      <c r="EF31" s="8"/>
      <c r="EG31" s="15" t="s">
        <v>169</v>
      </c>
      <c r="EH31" s="8"/>
      <c r="EI31" s="15" t="s">
        <v>169</v>
      </c>
      <c r="EJ31" s="8"/>
      <c r="EK31" s="15" t="s">
        <v>169</v>
      </c>
      <c r="EL31" s="8"/>
      <c r="EM31" s="15">
        <v>1207.7099999999998</v>
      </c>
      <c r="EN31" s="8">
        <v>3348</v>
      </c>
      <c r="EO31" s="15" t="s">
        <v>169</v>
      </c>
      <c r="EP31" s="8"/>
      <c r="EQ31" s="15" t="s">
        <v>169</v>
      </c>
      <c r="ER31" s="8"/>
      <c r="ES31" s="15" t="s">
        <v>169</v>
      </c>
      <c r="ET31" s="8"/>
      <c r="EU31" s="15" t="s">
        <v>169</v>
      </c>
      <c r="EV31" s="8"/>
      <c r="EW31" s="15">
        <v>1371.06</v>
      </c>
      <c r="EX31" s="8">
        <v>3726</v>
      </c>
      <c r="EY31" s="15" t="s">
        <v>169</v>
      </c>
      <c r="EZ31" s="8"/>
      <c r="FA31" s="15" t="s">
        <v>169</v>
      </c>
      <c r="FB31" s="8"/>
      <c r="FC31" s="15" t="s">
        <v>169</v>
      </c>
      <c r="FD31" s="8"/>
      <c r="FE31" s="15" t="s">
        <v>169</v>
      </c>
      <c r="FF31" s="8"/>
      <c r="FG31" s="15">
        <v>1490.1299999999999</v>
      </c>
      <c r="FH31" s="8">
        <v>4077</v>
      </c>
      <c r="FI31" s="15" t="s">
        <v>169</v>
      </c>
      <c r="FJ31" s="8"/>
      <c r="FK31" s="15" t="s">
        <v>169</v>
      </c>
      <c r="FL31" s="8"/>
      <c r="FM31" s="15" t="s">
        <v>169</v>
      </c>
      <c r="FN31" s="8"/>
      <c r="FO31" s="15" t="s">
        <v>169</v>
      </c>
      <c r="FP31" s="8"/>
      <c r="FQ31" s="15">
        <v>1907.5500000000002</v>
      </c>
      <c r="FR31" s="8">
        <v>4617</v>
      </c>
      <c r="FS31" s="15" t="s">
        <v>169</v>
      </c>
      <c r="FT31" s="8"/>
      <c r="FU31" s="15" t="s">
        <v>169</v>
      </c>
      <c r="FV31" s="8"/>
      <c r="FW31" s="15" t="s">
        <v>169</v>
      </c>
      <c r="FX31" s="8"/>
      <c r="FY31" s="15" t="s">
        <v>169</v>
      </c>
      <c r="FZ31" s="8"/>
      <c r="GA31" s="15">
        <v>2269.62</v>
      </c>
      <c r="GB31" s="8">
        <v>5103</v>
      </c>
      <c r="GC31" s="15" t="s">
        <v>169</v>
      </c>
      <c r="GD31" s="8"/>
      <c r="GE31" s="15" t="s">
        <v>169</v>
      </c>
      <c r="GF31" s="8"/>
      <c r="GG31" s="15" t="s">
        <v>169</v>
      </c>
      <c r="GH31" s="8"/>
      <c r="GI31" s="15" t="s">
        <v>169</v>
      </c>
      <c r="GJ31" s="8"/>
      <c r="GK31" s="15">
        <v>2551.5</v>
      </c>
      <c r="GL31" s="8">
        <v>5427</v>
      </c>
      <c r="GM31" s="15" t="s">
        <v>169</v>
      </c>
      <c r="GN31" s="8"/>
      <c r="GO31" s="15" t="s">
        <v>169</v>
      </c>
      <c r="GP31" s="8"/>
      <c r="GQ31" s="15" t="s">
        <v>169</v>
      </c>
      <c r="GR31" s="8"/>
      <c r="GS31" s="15" t="s">
        <v>169</v>
      </c>
      <c r="GT31" s="8"/>
      <c r="GU31" s="9"/>
    </row>
    <row r="32" spans="1:203" x14ac:dyDescent="0.2">
      <c r="A32" s="6">
        <v>28</v>
      </c>
      <c r="B32" s="7">
        <v>1288</v>
      </c>
      <c r="C32" s="15">
        <v>528.64</v>
      </c>
      <c r="D32" s="8">
        <v>591</v>
      </c>
      <c r="E32" s="15">
        <v>631.12</v>
      </c>
      <c r="F32" s="8">
        <v>781</v>
      </c>
      <c r="G32" s="15">
        <v>727.44</v>
      </c>
      <c r="H32" s="8">
        <v>1022</v>
      </c>
      <c r="I32" s="15">
        <v>927.07999999999993</v>
      </c>
      <c r="J32" s="8">
        <v>1263</v>
      </c>
      <c r="K32" s="15">
        <v>1076.04</v>
      </c>
      <c r="L32" s="8">
        <v>1498</v>
      </c>
      <c r="M32" s="15">
        <v>541.24</v>
      </c>
      <c r="N32" s="8">
        <v>661</v>
      </c>
      <c r="O32" s="15">
        <v>645.96</v>
      </c>
      <c r="P32" s="8">
        <v>896</v>
      </c>
      <c r="Q32" s="15">
        <v>756.56</v>
      </c>
      <c r="R32" s="8">
        <v>1173</v>
      </c>
      <c r="S32" s="15">
        <v>967.68000000000006</v>
      </c>
      <c r="T32" s="8">
        <v>1448</v>
      </c>
      <c r="U32" s="15">
        <v>1121.68</v>
      </c>
      <c r="V32" s="8">
        <v>1716</v>
      </c>
      <c r="W32" s="15">
        <v>552.71999999999991</v>
      </c>
      <c r="X32" s="8">
        <v>770</v>
      </c>
      <c r="Y32" s="15">
        <v>651.55999999999995</v>
      </c>
      <c r="Z32" s="8">
        <v>1036</v>
      </c>
      <c r="AA32" s="15">
        <v>782.6</v>
      </c>
      <c r="AB32" s="8">
        <v>1358</v>
      </c>
      <c r="AC32" s="15">
        <v>1022.5600000000001</v>
      </c>
      <c r="AD32" s="8">
        <v>1677</v>
      </c>
      <c r="AE32" s="15">
        <v>1172.08</v>
      </c>
      <c r="AF32" s="8">
        <v>1988</v>
      </c>
      <c r="AG32" s="15">
        <v>562.80000000000007</v>
      </c>
      <c r="AH32" s="8">
        <v>874</v>
      </c>
      <c r="AI32" s="15">
        <v>662.19999999999993</v>
      </c>
      <c r="AJ32" s="8">
        <v>1173</v>
      </c>
      <c r="AK32" s="15">
        <v>816.48</v>
      </c>
      <c r="AL32" s="8">
        <v>1537</v>
      </c>
      <c r="AM32" s="15">
        <v>1055.04</v>
      </c>
      <c r="AN32" s="8">
        <v>1901</v>
      </c>
      <c r="AO32" s="15">
        <v>1228.08</v>
      </c>
      <c r="AP32" s="8">
        <v>2254</v>
      </c>
      <c r="AQ32" s="15">
        <v>574.28000000000009</v>
      </c>
      <c r="AR32" s="8">
        <v>977</v>
      </c>
      <c r="AS32" s="15">
        <v>675.92000000000007</v>
      </c>
      <c r="AT32" s="8">
        <v>1310</v>
      </c>
      <c r="AU32" s="15">
        <v>834.96</v>
      </c>
      <c r="AV32" s="8">
        <v>1716</v>
      </c>
      <c r="AW32" s="15">
        <v>1092</v>
      </c>
      <c r="AX32" s="8">
        <v>2122</v>
      </c>
      <c r="AY32" s="15">
        <v>1282.3999999999999</v>
      </c>
      <c r="AZ32" s="8">
        <v>2514</v>
      </c>
      <c r="BA32" s="15">
        <v>594.16</v>
      </c>
      <c r="BB32" s="8">
        <v>1075</v>
      </c>
      <c r="BC32" s="15">
        <v>689.36</v>
      </c>
      <c r="BD32" s="8">
        <v>1445</v>
      </c>
      <c r="BE32" s="15">
        <v>864.36</v>
      </c>
      <c r="BF32" s="8">
        <v>1893</v>
      </c>
      <c r="BG32" s="15">
        <v>1113</v>
      </c>
      <c r="BH32" s="8">
        <v>2338</v>
      </c>
      <c r="BI32" s="15">
        <v>1336.72</v>
      </c>
      <c r="BJ32" s="8">
        <v>2772</v>
      </c>
      <c r="BK32" s="15">
        <v>617.96</v>
      </c>
      <c r="BL32" s="8">
        <v>1173</v>
      </c>
      <c r="BM32" s="15">
        <v>701.4</v>
      </c>
      <c r="BN32" s="8">
        <v>1576</v>
      </c>
      <c r="BO32" s="15">
        <v>883.12</v>
      </c>
      <c r="BP32" s="8">
        <v>2064</v>
      </c>
      <c r="BQ32" s="15">
        <v>1132.6000000000001</v>
      </c>
      <c r="BR32" s="8">
        <v>2551</v>
      </c>
      <c r="BS32" s="15">
        <v>1376.48</v>
      </c>
      <c r="BT32" s="8">
        <v>3024</v>
      </c>
      <c r="BU32" s="15">
        <v>638.67999999999995</v>
      </c>
      <c r="BV32" s="8">
        <v>1268</v>
      </c>
      <c r="BW32" s="15">
        <v>713.71999999999991</v>
      </c>
      <c r="BX32" s="8">
        <v>1705</v>
      </c>
      <c r="BY32" s="15">
        <v>911.68000000000006</v>
      </c>
      <c r="BZ32" s="8">
        <v>2234</v>
      </c>
      <c r="CA32" s="15">
        <v>1167.8800000000001</v>
      </c>
      <c r="CB32" s="8">
        <v>2761</v>
      </c>
      <c r="CC32" s="15">
        <v>1422.96</v>
      </c>
      <c r="CD32" s="8">
        <v>3276</v>
      </c>
      <c r="CE32" s="15">
        <v>665</v>
      </c>
      <c r="CF32" s="8">
        <v>1540</v>
      </c>
      <c r="CG32" s="15">
        <v>764.4</v>
      </c>
      <c r="CH32" s="8">
        <v>2080</v>
      </c>
      <c r="CI32" s="15">
        <v>970.19999999999993</v>
      </c>
      <c r="CJ32" s="8">
        <v>2727</v>
      </c>
      <c r="CK32" s="15">
        <v>1277.92</v>
      </c>
      <c r="CL32" s="8">
        <v>3360</v>
      </c>
      <c r="CM32" s="15">
        <v>1551.48</v>
      </c>
      <c r="CN32" s="8">
        <v>4004</v>
      </c>
      <c r="CO32" s="15">
        <v>728.28000000000009</v>
      </c>
      <c r="CP32" s="8">
        <v>1789</v>
      </c>
      <c r="CQ32" s="15">
        <v>884.52</v>
      </c>
      <c r="CR32" s="8">
        <v>2436</v>
      </c>
      <c r="CS32" s="15">
        <v>1121.68</v>
      </c>
      <c r="CT32" s="8">
        <v>3192</v>
      </c>
      <c r="CU32" s="15">
        <v>1450.12</v>
      </c>
      <c r="CV32" s="8">
        <v>3948</v>
      </c>
      <c r="CW32" s="15">
        <v>1734.04</v>
      </c>
      <c r="CX32" s="8">
        <v>4676</v>
      </c>
      <c r="CY32" s="15">
        <v>825.16</v>
      </c>
      <c r="CZ32" s="8">
        <v>1946</v>
      </c>
      <c r="DA32" s="15">
        <v>1038.8</v>
      </c>
      <c r="DB32" s="8">
        <v>2663</v>
      </c>
      <c r="DC32" s="15">
        <v>1316.5600000000002</v>
      </c>
      <c r="DD32" s="8">
        <v>3500</v>
      </c>
      <c r="DE32" s="15">
        <v>1666</v>
      </c>
      <c r="DF32" s="8">
        <v>4312</v>
      </c>
      <c r="DG32" s="15">
        <v>1943.76</v>
      </c>
      <c r="DH32" s="8">
        <v>5124</v>
      </c>
      <c r="DI32" s="15">
        <v>922.31999999999994</v>
      </c>
      <c r="DJ32" s="8">
        <v>2092</v>
      </c>
      <c r="DK32" s="15">
        <v>1188.8800000000001</v>
      </c>
      <c r="DL32" s="8">
        <v>2884</v>
      </c>
      <c r="DM32" s="15">
        <v>1543.64</v>
      </c>
      <c r="DN32" s="8">
        <v>3780</v>
      </c>
      <c r="DO32" s="15">
        <v>1933.68</v>
      </c>
      <c r="DP32" s="8">
        <v>4676</v>
      </c>
      <c r="DQ32" s="15">
        <v>2193.2399999999998</v>
      </c>
      <c r="DR32" s="8">
        <v>5544</v>
      </c>
      <c r="DS32" s="15">
        <v>1011.0799999999999</v>
      </c>
      <c r="DT32" s="8">
        <v>2316</v>
      </c>
      <c r="DU32" s="15">
        <v>1354.08</v>
      </c>
      <c r="DV32" s="8">
        <v>3220</v>
      </c>
      <c r="DW32" s="15">
        <v>1712.2</v>
      </c>
      <c r="DX32" s="8">
        <v>4116</v>
      </c>
      <c r="DY32" s="15">
        <v>2204.44</v>
      </c>
      <c r="DZ32" s="8">
        <v>5012</v>
      </c>
      <c r="EA32" s="15">
        <v>2495.08</v>
      </c>
      <c r="EB32" s="8">
        <v>5880</v>
      </c>
      <c r="EC32" s="15">
        <v>1113.5600000000002</v>
      </c>
      <c r="ED32" s="8">
        <v>2912</v>
      </c>
      <c r="EE32" s="15" t="s">
        <v>169</v>
      </c>
      <c r="EF32" s="8"/>
      <c r="EG32" s="15" t="s">
        <v>169</v>
      </c>
      <c r="EH32" s="8"/>
      <c r="EI32" s="15" t="s">
        <v>169</v>
      </c>
      <c r="EJ32" s="8"/>
      <c r="EK32" s="15" t="s">
        <v>169</v>
      </c>
      <c r="EL32" s="8"/>
      <c r="EM32" s="15">
        <v>1252.4399999999998</v>
      </c>
      <c r="EN32" s="8">
        <v>3472</v>
      </c>
      <c r="EO32" s="15" t="s">
        <v>169</v>
      </c>
      <c r="EP32" s="8"/>
      <c r="EQ32" s="15" t="s">
        <v>169</v>
      </c>
      <c r="ER32" s="8"/>
      <c r="ES32" s="15" t="s">
        <v>169</v>
      </c>
      <c r="ET32" s="8"/>
      <c r="EU32" s="15" t="s">
        <v>169</v>
      </c>
      <c r="EV32" s="8"/>
      <c r="EW32" s="15">
        <v>1421.8400000000001</v>
      </c>
      <c r="EX32" s="8">
        <v>3864</v>
      </c>
      <c r="EY32" s="15" t="s">
        <v>169</v>
      </c>
      <c r="EZ32" s="8"/>
      <c r="FA32" s="15" t="s">
        <v>169</v>
      </c>
      <c r="FB32" s="8"/>
      <c r="FC32" s="15" t="s">
        <v>169</v>
      </c>
      <c r="FD32" s="8"/>
      <c r="FE32" s="15" t="s">
        <v>169</v>
      </c>
      <c r="FF32" s="8"/>
      <c r="FG32" s="15">
        <v>1545.32</v>
      </c>
      <c r="FH32" s="8">
        <v>4228</v>
      </c>
      <c r="FI32" s="15" t="s">
        <v>169</v>
      </c>
      <c r="FJ32" s="8"/>
      <c r="FK32" s="15" t="s">
        <v>169</v>
      </c>
      <c r="FL32" s="8"/>
      <c r="FM32" s="15" t="s">
        <v>169</v>
      </c>
      <c r="FN32" s="8"/>
      <c r="FO32" s="15" t="s">
        <v>169</v>
      </c>
      <c r="FP32" s="8"/>
      <c r="FQ32" s="15">
        <v>1978.2000000000003</v>
      </c>
      <c r="FR32" s="8">
        <v>4788</v>
      </c>
      <c r="FS32" s="15" t="s">
        <v>169</v>
      </c>
      <c r="FT32" s="8"/>
      <c r="FU32" s="15" t="s">
        <v>169</v>
      </c>
      <c r="FV32" s="8"/>
      <c r="FW32" s="15" t="s">
        <v>169</v>
      </c>
      <c r="FX32" s="8"/>
      <c r="FY32" s="15" t="s">
        <v>169</v>
      </c>
      <c r="FZ32" s="8"/>
      <c r="GA32" s="15">
        <v>2353.6800000000003</v>
      </c>
      <c r="GB32" s="8">
        <v>5292</v>
      </c>
      <c r="GC32" s="15" t="s">
        <v>169</v>
      </c>
      <c r="GD32" s="8"/>
      <c r="GE32" s="15" t="s">
        <v>169</v>
      </c>
      <c r="GF32" s="8"/>
      <c r="GG32" s="15" t="s">
        <v>169</v>
      </c>
      <c r="GH32" s="8"/>
      <c r="GI32" s="15" t="s">
        <v>169</v>
      </c>
      <c r="GJ32" s="8"/>
      <c r="GK32" s="15">
        <v>2646</v>
      </c>
      <c r="GL32" s="8">
        <v>5628</v>
      </c>
      <c r="GM32" s="15" t="s">
        <v>169</v>
      </c>
      <c r="GN32" s="8"/>
      <c r="GO32" s="15" t="s">
        <v>169</v>
      </c>
      <c r="GP32" s="8"/>
      <c r="GQ32" s="15" t="s">
        <v>169</v>
      </c>
      <c r="GR32" s="8"/>
      <c r="GS32" s="15" t="s">
        <v>169</v>
      </c>
      <c r="GT32" s="8"/>
      <c r="GU32" s="9"/>
    </row>
    <row r="33" spans="1:203" x14ac:dyDescent="0.2">
      <c r="A33" s="6">
        <v>29</v>
      </c>
      <c r="B33" s="7">
        <v>1334</v>
      </c>
      <c r="C33" s="15">
        <v>547.52</v>
      </c>
      <c r="D33" s="8">
        <v>612</v>
      </c>
      <c r="E33" s="15">
        <v>653.66</v>
      </c>
      <c r="F33" s="8">
        <v>809</v>
      </c>
      <c r="G33" s="15">
        <v>753.42</v>
      </c>
      <c r="H33" s="8">
        <v>1059</v>
      </c>
      <c r="I33" s="15">
        <v>960.18999999999994</v>
      </c>
      <c r="J33" s="8">
        <v>1308</v>
      </c>
      <c r="K33" s="15">
        <v>1114.47</v>
      </c>
      <c r="L33" s="8">
        <v>1552</v>
      </c>
      <c r="M33" s="15">
        <v>560.56999999999994</v>
      </c>
      <c r="N33" s="8">
        <v>684</v>
      </c>
      <c r="O33" s="15">
        <v>669.03</v>
      </c>
      <c r="P33" s="8">
        <v>928</v>
      </c>
      <c r="Q33" s="15">
        <v>783.58</v>
      </c>
      <c r="R33" s="8">
        <v>1215</v>
      </c>
      <c r="S33" s="15">
        <v>1002.24</v>
      </c>
      <c r="T33" s="8">
        <v>1499</v>
      </c>
      <c r="U33" s="15">
        <v>1161.74</v>
      </c>
      <c r="V33" s="8">
        <v>1778</v>
      </c>
      <c r="W33" s="15">
        <v>572.45999999999992</v>
      </c>
      <c r="X33" s="8">
        <v>798</v>
      </c>
      <c r="Y33" s="15">
        <v>674.83</v>
      </c>
      <c r="Z33" s="8">
        <v>1073</v>
      </c>
      <c r="AA33" s="15">
        <v>810.55</v>
      </c>
      <c r="AB33" s="8">
        <v>1407</v>
      </c>
      <c r="AC33" s="15">
        <v>1059.0800000000002</v>
      </c>
      <c r="AD33" s="8">
        <v>1737</v>
      </c>
      <c r="AE33" s="15">
        <v>1213.94</v>
      </c>
      <c r="AF33" s="8">
        <v>2059</v>
      </c>
      <c r="AG33" s="15">
        <v>582.90000000000009</v>
      </c>
      <c r="AH33" s="8">
        <v>905</v>
      </c>
      <c r="AI33" s="15">
        <v>685.84999999999991</v>
      </c>
      <c r="AJ33" s="8">
        <v>1215</v>
      </c>
      <c r="AK33" s="15">
        <v>845.64</v>
      </c>
      <c r="AL33" s="8">
        <v>1592</v>
      </c>
      <c r="AM33" s="15">
        <v>1092.72</v>
      </c>
      <c r="AN33" s="8">
        <v>1969</v>
      </c>
      <c r="AO33" s="15">
        <v>1271.94</v>
      </c>
      <c r="AP33" s="8">
        <v>2335</v>
      </c>
      <c r="AQ33" s="15">
        <v>594.79000000000008</v>
      </c>
      <c r="AR33" s="8">
        <v>1012</v>
      </c>
      <c r="AS33" s="15">
        <v>700.06000000000006</v>
      </c>
      <c r="AT33" s="8">
        <v>1357</v>
      </c>
      <c r="AU33" s="15">
        <v>864.78</v>
      </c>
      <c r="AV33" s="8">
        <v>1778</v>
      </c>
      <c r="AW33" s="15">
        <v>1131</v>
      </c>
      <c r="AX33" s="8">
        <v>2198</v>
      </c>
      <c r="AY33" s="15">
        <v>1328.1999999999998</v>
      </c>
      <c r="AZ33" s="8">
        <v>2604</v>
      </c>
      <c r="BA33" s="15">
        <v>615.38</v>
      </c>
      <c r="BB33" s="8">
        <v>1114</v>
      </c>
      <c r="BC33" s="15">
        <v>713.98</v>
      </c>
      <c r="BD33" s="8">
        <v>1496</v>
      </c>
      <c r="BE33" s="15">
        <v>895.23</v>
      </c>
      <c r="BF33" s="8">
        <v>1960</v>
      </c>
      <c r="BG33" s="15">
        <v>1152.75</v>
      </c>
      <c r="BH33" s="8">
        <v>2422</v>
      </c>
      <c r="BI33" s="15">
        <v>1384.46</v>
      </c>
      <c r="BJ33" s="8">
        <v>2871</v>
      </c>
      <c r="BK33" s="15">
        <v>640.03</v>
      </c>
      <c r="BL33" s="8">
        <v>1215</v>
      </c>
      <c r="BM33" s="15">
        <v>726.45</v>
      </c>
      <c r="BN33" s="8">
        <v>1633</v>
      </c>
      <c r="BO33" s="15">
        <v>914.66</v>
      </c>
      <c r="BP33" s="8">
        <v>2137</v>
      </c>
      <c r="BQ33" s="15">
        <v>1173.0500000000002</v>
      </c>
      <c r="BR33" s="8">
        <v>2642</v>
      </c>
      <c r="BS33" s="15">
        <v>1425.6399999999999</v>
      </c>
      <c r="BT33" s="8">
        <v>3132</v>
      </c>
      <c r="BU33" s="15">
        <v>661.49</v>
      </c>
      <c r="BV33" s="8">
        <v>1314</v>
      </c>
      <c r="BW33" s="15">
        <v>739.20999999999992</v>
      </c>
      <c r="BX33" s="8">
        <v>1766</v>
      </c>
      <c r="BY33" s="15">
        <v>944.24</v>
      </c>
      <c r="BZ33" s="8">
        <v>2314</v>
      </c>
      <c r="CA33" s="15">
        <v>1209.5899999999999</v>
      </c>
      <c r="CB33" s="8">
        <v>2859</v>
      </c>
      <c r="CC33" s="15">
        <v>1473.78</v>
      </c>
      <c r="CD33" s="8">
        <v>3393</v>
      </c>
      <c r="CE33" s="15">
        <v>688.75</v>
      </c>
      <c r="CF33" s="8">
        <v>1595</v>
      </c>
      <c r="CG33" s="15">
        <v>791.7</v>
      </c>
      <c r="CH33" s="8">
        <v>2155</v>
      </c>
      <c r="CI33" s="15">
        <v>1004.8499999999999</v>
      </c>
      <c r="CJ33" s="8">
        <v>2825</v>
      </c>
      <c r="CK33" s="15">
        <v>1323.56</v>
      </c>
      <c r="CL33" s="8">
        <v>3480</v>
      </c>
      <c r="CM33" s="15">
        <v>1606.8899999999999</v>
      </c>
      <c r="CN33" s="8">
        <v>4147</v>
      </c>
      <c r="CO33" s="15">
        <v>754.29000000000008</v>
      </c>
      <c r="CP33" s="8">
        <v>1853</v>
      </c>
      <c r="CQ33" s="15">
        <v>916.11</v>
      </c>
      <c r="CR33" s="8">
        <v>2523</v>
      </c>
      <c r="CS33" s="15">
        <v>1161.74</v>
      </c>
      <c r="CT33" s="8">
        <v>3306</v>
      </c>
      <c r="CU33" s="15">
        <v>1501.91</v>
      </c>
      <c r="CV33" s="8">
        <v>4089</v>
      </c>
      <c r="CW33" s="15">
        <v>1795.97</v>
      </c>
      <c r="CX33" s="8">
        <v>4843</v>
      </c>
      <c r="CY33" s="15">
        <v>854.63</v>
      </c>
      <c r="CZ33" s="8">
        <v>2016</v>
      </c>
      <c r="DA33" s="15">
        <v>1075.9000000000001</v>
      </c>
      <c r="DB33" s="8">
        <v>2758</v>
      </c>
      <c r="DC33" s="15">
        <v>1363.5800000000002</v>
      </c>
      <c r="DD33" s="8">
        <v>3625</v>
      </c>
      <c r="DE33" s="15">
        <v>1725.5</v>
      </c>
      <c r="DF33" s="8">
        <v>4466</v>
      </c>
      <c r="DG33" s="15">
        <v>2013.18</v>
      </c>
      <c r="DH33" s="8">
        <v>5307</v>
      </c>
      <c r="DI33" s="15">
        <v>955.26</v>
      </c>
      <c r="DJ33" s="8">
        <v>2166</v>
      </c>
      <c r="DK33" s="15">
        <v>1231.3399999999999</v>
      </c>
      <c r="DL33" s="8">
        <v>2987</v>
      </c>
      <c r="DM33" s="15">
        <v>1598.77</v>
      </c>
      <c r="DN33" s="8">
        <v>3915</v>
      </c>
      <c r="DO33" s="15">
        <v>2002.74</v>
      </c>
      <c r="DP33" s="8">
        <v>4843</v>
      </c>
      <c r="DQ33" s="15">
        <v>2271.5700000000002</v>
      </c>
      <c r="DR33" s="8">
        <v>5742</v>
      </c>
      <c r="DS33" s="15">
        <v>1047.19</v>
      </c>
      <c r="DT33" s="8">
        <v>2398</v>
      </c>
      <c r="DU33" s="15">
        <v>1402.44</v>
      </c>
      <c r="DV33" s="8">
        <v>3335</v>
      </c>
      <c r="DW33" s="15">
        <v>1773.35</v>
      </c>
      <c r="DX33" s="8">
        <v>4263</v>
      </c>
      <c r="DY33" s="15">
        <v>2283.17</v>
      </c>
      <c r="DZ33" s="8">
        <v>5191</v>
      </c>
      <c r="EA33" s="15">
        <v>2584.19</v>
      </c>
      <c r="EB33" s="8">
        <v>6090</v>
      </c>
      <c r="EC33" s="15">
        <v>1153.3300000000002</v>
      </c>
      <c r="ED33" s="8">
        <v>3016</v>
      </c>
      <c r="EE33" s="15" t="s">
        <v>169</v>
      </c>
      <c r="EF33" s="8"/>
      <c r="EG33" s="15" t="s">
        <v>169</v>
      </c>
      <c r="EH33" s="8"/>
      <c r="EI33" s="15" t="s">
        <v>169</v>
      </c>
      <c r="EJ33" s="8"/>
      <c r="EK33" s="15" t="s">
        <v>169</v>
      </c>
      <c r="EL33" s="8"/>
      <c r="EM33" s="15">
        <v>1297.1699999999998</v>
      </c>
      <c r="EN33" s="8">
        <v>3596</v>
      </c>
      <c r="EO33" s="15" t="s">
        <v>169</v>
      </c>
      <c r="EP33" s="8"/>
      <c r="EQ33" s="15" t="s">
        <v>169</v>
      </c>
      <c r="ER33" s="8"/>
      <c r="ES33" s="15" t="s">
        <v>169</v>
      </c>
      <c r="ET33" s="8"/>
      <c r="EU33" s="15" t="s">
        <v>169</v>
      </c>
      <c r="EV33" s="8"/>
      <c r="EW33" s="15">
        <v>1472.6200000000001</v>
      </c>
      <c r="EX33" s="8">
        <v>4002</v>
      </c>
      <c r="EY33" s="15" t="s">
        <v>169</v>
      </c>
      <c r="EZ33" s="8"/>
      <c r="FA33" s="15" t="s">
        <v>169</v>
      </c>
      <c r="FB33" s="8"/>
      <c r="FC33" s="15" t="s">
        <v>169</v>
      </c>
      <c r="FD33" s="8"/>
      <c r="FE33" s="15" t="s">
        <v>169</v>
      </c>
      <c r="FF33" s="8"/>
      <c r="FG33" s="15">
        <v>1600.51</v>
      </c>
      <c r="FH33" s="8">
        <v>4379</v>
      </c>
      <c r="FI33" s="15" t="s">
        <v>169</v>
      </c>
      <c r="FJ33" s="8"/>
      <c r="FK33" s="15" t="s">
        <v>169</v>
      </c>
      <c r="FL33" s="8"/>
      <c r="FM33" s="15" t="s">
        <v>169</v>
      </c>
      <c r="FN33" s="8"/>
      <c r="FO33" s="15" t="s">
        <v>169</v>
      </c>
      <c r="FP33" s="8"/>
      <c r="FQ33" s="15">
        <v>2048.8500000000004</v>
      </c>
      <c r="FR33" s="8">
        <v>4959</v>
      </c>
      <c r="FS33" s="15" t="s">
        <v>169</v>
      </c>
      <c r="FT33" s="8"/>
      <c r="FU33" s="15" t="s">
        <v>169</v>
      </c>
      <c r="FV33" s="8"/>
      <c r="FW33" s="15" t="s">
        <v>169</v>
      </c>
      <c r="FX33" s="8"/>
      <c r="FY33" s="15" t="s">
        <v>169</v>
      </c>
      <c r="FZ33" s="8"/>
      <c r="GA33" s="15">
        <v>2437.7400000000002</v>
      </c>
      <c r="GB33" s="8">
        <v>5481</v>
      </c>
      <c r="GC33" s="15" t="s">
        <v>169</v>
      </c>
      <c r="GD33" s="8"/>
      <c r="GE33" s="15" t="s">
        <v>169</v>
      </c>
      <c r="GF33" s="8"/>
      <c r="GG33" s="15" t="s">
        <v>169</v>
      </c>
      <c r="GH33" s="8"/>
      <c r="GI33" s="15" t="s">
        <v>169</v>
      </c>
      <c r="GJ33" s="8"/>
      <c r="GK33" s="15">
        <v>2740.5</v>
      </c>
      <c r="GL33" s="8">
        <v>5829</v>
      </c>
      <c r="GM33" s="15" t="s">
        <v>169</v>
      </c>
      <c r="GN33" s="8"/>
      <c r="GO33" s="15" t="s">
        <v>169</v>
      </c>
      <c r="GP33" s="8"/>
      <c r="GQ33" s="15" t="s">
        <v>169</v>
      </c>
      <c r="GR33" s="8"/>
      <c r="GS33" s="15" t="s">
        <v>169</v>
      </c>
      <c r="GT33" s="8"/>
      <c r="GU33" s="9"/>
    </row>
    <row r="34" spans="1:203" x14ac:dyDescent="0.2">
      <c r="A34" s="6">
        <v>30</v>
      </c>
      <c r="B34" s="7">
        <v>1380</v>
      </c>
      <c r="C34" s="15">
        <v>566.4</v>
      </c>
      <c r="D34" s="8">
        <v>633</v>
      </c>
      <c r="E34" s="15">
        <v>676.19999999999993</v>
      </c>
      <c r="F34" s="8">
        <v>837</v>
      </c>
      <c r="G34" s="15">
        <v>779.4</v>
      </c>
      <c r="H34" s="8">
        <v>1095</v>
      </c>
      <c r="I34" s="15">
        <v>993.3</v>
      </c>
      <c r="J34" s="8">
        <v>1353</v>
      </c>
      <c r="K34" s="15">
        <v>1152.9000000000001</v>
      </c>
      <c r="L34" s="8">
        <v>1605</v>
      </c>
      <c r="M34" s="15">
        <v>579.9</v>
      </c>
      <c r="N34" s="8">
        <v>708</v>
      </c>
      <c r="O34" s="15">
        <v>692.1</v>
      </c>
      <c r="P34" s="8">
        <v>960</v>
      </c>
      <c r="Q34" s="15">
        <v>810.6</v>
      </c>
      <c r="R34" s="8">
        <v>1257</v>
      </c>
      <c r="S34" s="15">
        <v>1036.8000000000002</v>
      </c>
      <c r="T34" s="8">
        <v>1551</v>
      </c>
      <c r="U34" s="15">
        <v>1201.8000000000002</v>
      </c>
      <c r="V34" s="8">
        <v>1839</v>
      </c>
      <c r="W34" s="15">
        <v>592.19999999999993</v>
      </c>
      <c r="X34" s="8">
        <v>825</v>
      </c>
      <c r="Y34" s="15">
        <v>698.1</v>
      </c>
      <c r="Z34" s="8">
        <v>1110</v>
      </c>
      <c r="AA34" s="15">
        <v>838.5</v>
      </c>
      <c r="AB34" s="8">
        <v>1455</v>
      </c>
      <c r="AC34" s="15">
        <v>1095.6000000000001</v>
      </c>
      <c r="AD34" s="8">
        <v>1797</v>
      </c>
      <c r="AE34" s="15">
        <v>1255.8</v>
      </c>
      <c r="AF34" s="8">
        <v>2130</v>
      </c>
      <c r="AG34" s="15">
        <v>603</v>
      </c>
      <c r="AH34" s="8">
        <v>936</v>
      </c>
      <c r="AI34" s="15">
        <v>709.5</v>
      </c>
      <c r="AJ34" s="8">
        <v>1257</v>
      </c>
      <c r="AK34" s="15">
        <v>874.8</v>
      </c>
      <c r="AL34" s="8">
        <v>1647</v>
      </c>
      <c r="AM34" s="15">
        <v>1130.4000000000001</v>
      </c>
      <c r="AN34" s="8">
        <v>2037</v>
      </c>
      <c r="AO34" s="15">
        <v>1315.8</v>
      </c>
      <c r="AP34" s="8">
        <v>2415</v>
      </c>
      <c r="AQ34" s="15">
        <v>615.30000000000007</v>
      </c>
      <c r="AR34" s="8">
        <v>1047</v>
      </c>
      <c r="AS34" s="15">
        <v>724.2</v>
      </c>
      <c r="AT34" s="8">
        <v>1404</v>
      </c>
      <c r="AU34" s="15">
        <v>894.6</v>
      </c>
      <c r="AV34" s="8">
        <v>1839</v>
      </c>
      <c r="AW34" s="15">
        <v>1170</v>
      </c>
      <c r="AX34" s="8">
        <v>2274</v>
      </c>
      <c r="AY34" s="15">
        <v>1374</v>
      </c>
      <c r="AZ34" s="8">
        <v>2694</v>
      </c>
      <c r="BA34" s="15">
        <v>636.59999999999991</v>
      </c>
      <c r="BB34" s="8">
        <v>1152</v>
      </c>
      <c r="BC34" s="15">
        <v>738.6</v>
      </c>
      <c r="BD34" s="8">
        <v>1548</v>
      </c>
      <c r="BE34" s="15">
        <v>926.1</v>
      </c>
      <c r="BF34" s="8">
        <v>2028</v>
      </c>
      <c r="BG34" s="15">
        <v>1192.5</v>
      </c>
      <c r="BH34" s="8">
        <v>2505</v>
      </c>
      <c r="BI34" s="15">
        <v>1432.2</v>
      </c>
      <c r="BJ34" s="8">
        <v>2970</v>
      </c>
      <c r="BK34" s="15">
        <v>662.1</v>
      </c>
      <c r="BL34" s="8">
        <v>1257</v>
      </c>
      <c r="BM34" s="15">
        <v>751.5</v>
      </c>
      <c r="BN34" s="8">
        <v>1689</v>
      </c>
      <c r="BO34" s="15">
        <v>946.19999999999993</v>
      </c>
      <c r="BP34" s="8">
        <v>2211</v>
      </c>
      <c r="BQ34" s="15">
        <v>1213.5</v>
      </c>
      <c r="BR34" s="8">
        <v>2733</v>
      </c>
      <c r="BS34" s="15">
        <v>1474.8</v>
      </c>
      <c r="BT34" s="8">
        <v>3240</v>
      </c>
      <c r="BU34" s="15">
        <v>684.3</v>
      </c>
      <c r="BV34" s="8">
        <v>1359</v>
      </c>
      <c r="BW34" s="15">
        <v>764.69999999999993</v>
      </c>
      <c r="BX34" s="8">
        <v>1827</v>
      </c>
      <c r="BY34" s="15">
        <v>976.80000000000007</v>
      </c>
      <c r="BZ34" s="8">
        <v>2394</v>
      </c>
      <c r="CA34" s="15">
        <v>1251.3</v>
      </c>
      <c r="CB34" s="8">
        <v>2958</v>
      </c>
      <c r="CC34" s="15">
        <v>1524.6</v>
      </c>
      <c r="CD34" s="8">
        <v>3510</v>
      </c>
      <c r="CE34" s="15">
        <v>712.5</v>
      </c>
      <c r="CF34" s="8">
        <v>1650</v>
      </c>
      <c r="CG34" s="15">
        <v>819</v>
      </c>
      <c r="CH34" s="8">
        <v>2229</v>
      </c>
      <c r="CI34" s="15">
        <v>1039.5</v>
      </c>
      <c r="CJ34" s="8">
        <v>2922</v>
      </c>
      <c r="CK34" s="15">
        <v>1369.2</v>
      </c>
      <c r="CL34" s="8">
        <v>3600</v>
      </c>
      <c r="CM34" s="15">
        <v>1662.3</v>
      </c>
      <c r="CN34" s="8">
        <v>4290</v>
      </c>
      <c r="CO34" s="15">
        <v>780.30000000000007</v>
      </c>
      <c r="CP34" s="8">
        <v>1917</v>
      </c>
      <c r="CQ34" s="15">
        <v>947.7</v>
      </c>
      <c r="CR34" s="8">
        <v>2610</v>
      </c>
      <c r="CS34" s="15">
        <v>1201.8000000000002</v>
      </c>
      <c r="CT34" s="8">
        <v>3420</v>
      </c>
      <c r="CU34" s="15">
        <v>1553.7</v>
      </c>
      <c r="CV34" s="8">
        <v>4230</v>
      </c>
      <c r="CW34" s="15">
        <v>1857.9</v>
      </c>
      <c r="CX34" s="8">
        <v>5010</v>
      </c>
      <c r="CY34" s="15">
        <v>884.09999999999991</v>
      </c>
      <c r="CZ34" s="8">
        <v>2085</v>
      </c>
      <c r="DA34" s="15">
        <v>1113</v>
      </c>
      <c r="DB34" s="8">
        <v>2853</v>
      </c>
      <c r="DC34" s="15">
        <v>1410.6000000000001</v>
      </c>
      <c r="DD34" s="8">
        <v>3750</v>
      </c>
      <c r="DE34" s="15">
        <v>1785</v>
      </c>
      <c r="DF34" s="8">
        <v>4620</v>
      </c>
      <c r="DG34" s="15">
        <v>2082.6</v>
      </c>
      <c r="DH34" s="8">
        <v>5490</v>
      </c>
      <c r="DI34" s="15">
        <v>988.19999999999993</v>
      </c>
      <c r="DJ34" s="8">
        <v>2241</v>
      </c>
      <c r="DK34" s="15">
        <v>1273.8</v>
      </c>
      <c r="DL34" s="8">
        <v>3090</v>
      </c>
      <c r="DM34" s="15">
        <v>1653.9</v>
      </c>
      <c r="DN34" s="8">
        <v>4050</v>
      </c>
      <c r="DO34" s="15">
        <v>2071.8000000000002</v>
      </c>
      <c r="DP34" s="8">
        <v>5010</v>
      </c>
      <c r="DQ34" s="15">
        <v>2349.9</v>
      </c>
      <c r="DR34" s="8">
        <v>5940</v>
      </c>
      <c r="DS34" s="15">
        <v>1083.3</v>
      </c>
      <c r="DT34" s="8">
        <v>2481</v>
      </c>
      <c r="DU34" s="15">
        <v>1450.8</v>
      </c>
      <c r="DV34" s="8">
        <v>3450</v>
      </c>
      <c r="DW34" s="15">
        <v>1834.5</v>
      </c>
      <c r="DX34" s="8">
        <v>4410</v>
      </c>
      <c r="DY34" s="15">
        <v>2361.9</v>
      </c>
      <c r="DZ34" s="8">
        <v>5370</v>
      </c>
      <c r="EA34" s="15">
        <v>2673.3</v>
      </c>
      <c r="EB34" s="8">
        <v>6300</v>
      </c>
      <c r="EC34" s="15">
        <v>1193.1000000000001</v>
      </c>
      <c r="ED34" s="8">
        <v>3120</v>
      </c>
      <c r="EE34" s="15" t="s">
        <v>169</v>
      </c>
      <c r="EF34" s="8"/>
      <c r="EG34" s="15" t="s">
        <v>169</v>
      </c>
      <c r="EH34" s="8"/>
      <c r="EI34" s="15" t="s">
        <v>169</v>
      </c>
      <c r="EJ34" s="8"/>
      <c r="EK34" s="15" t="s">
        <v>169</v>
      </c>
      <c r="EL34" s="8"/>
      <c r="EM34" s="15">
        <v>1341.8999999999999</v>
      </c>
      <c r="EN34" s="8">
        <v>3720</v>
      </c>
      <c r="EO34" s="15" t="s">
        <v>169</v>
      </c>
      <c r="EP34" s="8"/>
      <c r="EQ34" s="15" t="s">
        <v>169</v>
      </c>
      <c r="ER34" s="8"/>
      <c r="ES34" s="15" t="s">
        <v>169</v>
      </c>
      <c r="ET34" s="8"/>
      <c r="EU34" s="15" t="s">
        <v>169</v>
      </c>
      <c r="EV34" s="8"/>
      <c r="EW34" s="15">
        <v>1523.4</v>
      </c>
      <c r="EX34" s="8">
        <v>4140</v>
      </c>
      <c r="EY34" s="15" t="s">
        <v>169</v>
      </c>
      <c r="EZ34" s="8"/>
      <c r="FA34" s="15" t="s">
        <v>169</v>
      </c>
      <c r="FB34" s="8"/>
      <c r="FC34" s="15" t="s">
        <v>169</v>
      </c>
      <c r="FD34" s="8"/>
      <c r="FE34" s="15" t="s">
        <v>169</v>
      </c>
      <c r="FF34" s="8"/>
      <c r="FG34" s="15">
        <v>1655.6999999999998</v>
      </c>
      <c r="FH34" s="8">
        <v>4530</v>
      </c>
      <c r="FI34" s="15" t="s">
        <v>169</v>
      </c>
      <c r="FJ34" s="8"/>
      <c r="FK34" s="15" t="s">
        <v>169</v>
      </c>
      <c r="FL34" s="8"/>
      <c r="FM34" s="15" t="s">
        <v>169</v>
      </c>
      <c r="FN34" s="8"/>
      <c r="FO34" s="15" t="s">
        <v>169</v>
      </c>
      <c r="FP34" s="8"/>
      <c r="FQ34" s="15">
        <v>2119.5</v>
      </c>
      <c r="FR34" s="8">
        <v>5130</v>
      </c>
      <c r="FS34" s="15" t="s">
        <v>169</v>
      </c>
      <c r="FT34" s="8"/>
      <c r="FU34" s="15" t="s">
        <v>169</v>
      </c>
      <c r="FV34" s="8"/>
      <c r="FW34" s="15" t="s">
        <v>169</v>
      </c>
      <c r="FX34" s="8"/>
      <c r="FY34" s="15" t="s">
        <v>169</v>
      </c>
      <c r="FZ34" s="8"/>
      <c r="GA34" s="15">
        <v>2521.8000000000002</v>
      </c>
      <c r="GB34" s="8">
        <v>5670</v>
      </c>
      <c r="GC34" s="15" t="s">
        <v>169</v>
      </c>
      <c r="GD34" s="8"/>
      <c r="GE34" s="15" t="s">
        <v>169</v>
      </c>
      <c r="GF34" s="8"/>
      <c r="GG34" s="15" t="s">
        <v>169</v>
      </c>
      <c r="GH34" s="8"/>
      <c r="GI34" s="15" t="s">
        <v>169</v>
      </c>
      <c r="GJ34" s="8"/>
      <c r="GK34" s="15">
        <v>2835</v>
      </c>
      <c r="GL34" s="8">
        <v>6030</v>
      </c>
      <c r="GM34" s="15" t="s">
        <v>169</v>
      </c>
      <c r="GN34" s="8"/>
      <c r="GO34" s="15" t="s">
        <v>169</v>
      </c>
      <c r="GP34" s="8"/>
      <c r="GQ34" s="15" t="s">
        <v>169</v>
      </c>
      <c r="GR34" s="8"/>
      <c r="GS34" s="15" t="s">
        <v>169</v>
      </c>
      <c r="GT34" s="8"/>
      <c r="GU34" s="9"/>
    </row>
    <row r="35" spans="1:203" x14ac:dyDescent="0.2">
      <c r="A35" s="6">
        <v>35</v>
      </c>
      <c r="B35" s="7">
        <v>1610</v>
      </c>
      <c r="C35" s="15">
        <v>660.8</v>
      </c>
      <c r="D35" s="8">
        <v>739</v>
      </c>
      <c r="E35" s="15">
        <v>788.9</v>
      </c>
      <c r="F35" s="8">
        <v>977</v>
      </c>
      <c r="G35" s="15">
        <v>909.30000000000007</v>
      </c>
      <c r="H35" s="8">
        <v>1278</v>
      </c>
      <c r="I35" s="15">
        <v>1158.8499999999999</v>
      </c>
      <c r="J35" s="8">
        <v>1579</v>
      </c>
      <c r="K35" s="15">
        <v>1345.05</v>
      </c>
      <c r="L35" s="8">
        <v>1873</v>
      </c>
      <c r="M35" s="15">
        <v>676.55</v>
      </c>
      <c r="N35" s="8">
        <v>826</v>
      </c>
      <c r="O35" s="15">
        <v>807.45</v>
      </c>
      <c r="P35" s="8">
        <v>1120</v>
      </c>
      <c r="Q35" s="15">
        <v>945.69999999999993</v>
      </c>
      <c r="R35" s="8">
        <v>1467</v>
      </c>
      <c r="S35" s="15">
        <v>1209.6000000000001</v>
      </c>
      <c r="T35" s="8">
        <v>1810</v>
      </c>
      <c r="U35" s="15">
        <v>1402.1000000000001</v>
      </c>
      <c r="V35" s="8">
        <v>2146</v>
      </c>
      <c r="W35" s="15">
        <v>690.9</v>
      </c>
      <c r="X35" s="8">
        <v>963</v>
      </c>
      <c r="Y35" s="15">
        <v>814.44999999999993</v>
      </c>
      <c r="Z35" s="8">
        <v>1295</v>
      </c>
      <c r="AA35" s="15">
        <v>978.25</v>
      </c>
      <c r="AB35" s="8">
        <v>1698</v>
      </c>
      <c r="AC35" s="15">
        <v>1278.2</v>
      </c>
      <c r="AD35" s="8">
        <v>2097</v>
      </c>
      <c r="AE35" s="15">
        <v>1465.1</v>
      </c>
      <c r="AF35" s="8">
        <v>2485</v>
      </c>
      <c r="AG35" s="15">
        <v>703.5</v>
      </c>
      <c r="AH35" s="8">
        <v>1092</v>
      </c>
      <c r="AI35" s="15">
        <v>827.75</v>
      </c>
      <c r="AJ35" s="8">
        <v>1467</v>
      </c>
      <c r="AK35" s="15">
        <v>1020.6</v>
      </c>
      <c r="AL35" s="8">
        <v>1922</v>
      </c>
      <c r="AM35" s="15">
        <v>1318.8</v>
      </c>
      <c r="AN35" s="8">
        <v>2377</v>
      </c>
      <c r="AO35" s="15">
        <v>1535.1</v>
      </c>
      <c r="AP35" s="8">
        <v>2818</v>
      </c>
      <c r="AQ35" s="15">
        <v>717.85</v>
      </c>
      <c r="AR35" s="8">
        <v>1222</v>
      </c>
      <c r="AS35" s="15">
        <v>844.9</v>
      </c>
      <c r="AT35" s="8">
        <v>1638</v>
      </c>
      <c r="AU35" s="15">
        <v>1043.7</v>
      </c>
      <c r="AV35" s="8">
        <v>2146</v>
      </c>
      <c r="AW35" s="15">
        <v>1365</v>
      </c>
      <c r="AX35" s="8">
        <v>2653</v>
      </c>
      <c r="AY35" s="15">
        <v>1603</v>
      </c>
      <c r="AZ35" s="8">
        <v>3143</v>
      </c>
      <c r="BA35" s="15">
        <v>742.69999999999993</v>
      </c>
      <c r="BB35" s="8">
        <v>1344</v>
      </c>
      <c r="BC35" s="15">
        <v>861.7</v>
      </c>
      <c r="BD35" s="8">
        <v>1806</v>
      </c>
      <c r="BE35" s="15">
        <v>1080.45</v>
      </c>
      <c r="BF35" s="8">
        <v>2366</v>
      </c>
      <c r="BG35" s="15">
        <v>1391.25</v>
      </c>
      <c r="BH35" s="8">
        <v>2923</v>
      </c>
      <c r="BI35" s="15">
        <v>1670.9</v>
      </c>
      <c r="BJ35" s="8">
        <v>3465</v>
      </c>
      <c r="BK35" s="15">
        <v>772.45</v>
      </c>
      <c r="BL35" s="8">
        <v>1467</v>
      </c>
      <c r="BM35" s="15">
        <v>876.75</v>
      </c>
      <c r="BN35" s="8">
        <v>1971</v>
      </c>
      <c r="BO35" s="15">
        <v>1103.8999999999999</v>
      </c>
      <c r="BP35" s="8">
        <v>2580</v>
      </c>
      <c r="BQ35" s="15">
        <v>1415.75</v>
      </c>
      <c r="BR35" s="8">
        <v>3189</v>
      </c>
      <c r="BS35" s="15">
        <v>1720.6</v>
      </c>
      <c r="BT35" s="8">
        <v>3780</v>
      </c>
      <c r="BU35" s="15">
        <v>798.34999999999991</v>
      </c>
      <c r="BV35" s="8">
        <v>1586</v>
      </c>
      <c r="BW35" s="15">
        <v>892.15</v>
      </c>
      <c r="BX35" s="8">
        <v>2132</v>
      </c>
      <c r="BY35" s="15">
        <v>1139.6000000000001</v>
      </c>
      <c r="BZ35" s="8">
        <v>2793</v>
      </c>
      <c r="CA35" s="15">
        <v>1459.8500000000001</v>
      </c>
      <c r="CB35" s="8">
        <v>3451</v>
      </c>
      <c r="CC35" s="15">
        <v>1778.7</v>
      </c>
      <c r="CD35" s="8">
        <v>4095</v>
      </c>
      <c r="CE35" s="15">
        <v>831.25</v>
      </c>
      <c r="CF35" s="8">
        <v>1925</v>
      </c>
      <c r="CG35" s="15">
        <v>955.5</v>
      </c>
      <c r="CH35" s="8">
        <v>2601</v>
      </c>
      <c r="CI35" s="15">
        <v>1212.75</v>
      </c>
      <c r="CJ35" s="8">
        <v>3409</v>
      </c>
      <c r="CK35" s="15">
        <v>1597.4</v>
      </c>
      <c r="CL35" s="8">
        <v>4200</v>
      </c>
      <c r="CM35" s="15">
        <v>1939.35</v>
      </c>
      <c r="CN35" s="8">
        <v>5005</v>
      </c>
      <c r="CO35" s="15">
        <v>910.35</v>
      </c>
      <c r="CP35" s="8">
        <v>2237</v>
      </c>
      <c r="CQ35" s="15">
        <v>1105.6500000000001</v>
      </c>
      <c r="CR35" s="8">
        <v>3045</v>
      </c>
      <c r="CS35" s="15">
        <v>1402.1000000000001</v>
      </c>
      <c r="CT35" s="8">
        <v>3990</v>
      </c>
      <c r="CU35" s="15">
        <v>1812.6499999999999</v>
      </c>
      <c r="CV35" s="8">
        <v>4935</v>
      </c>
      <c r="CW35" s="15">
        <v>2167.5500000000002</v>
      </c>
      <c r="CX35" s="8">
        <v>5845</v>
      </c>
      <c r="CY35" s="15">
        <v>1031.45</v>
      </c>
      <c r="CZ35" s="8">
        <v>2433</v>
      </c>
      <c r="DA35" s="15">
        <v>1298.5</v>
      </c>
      <c r="DB35" s="8">
        <v>3329</v>
      </c>
      <c r="DC35" s="15">
        <v>1645.7</v>
      </c>
      <c r="DD35" s="8">
        <v>4375</v>
      </c>
      <c r="DE35" s="15">
        <v>2082.5</v>
      </c>
      <c r="DF35" s="8">
        <v>5390</v>
      </c>
      <c r="DG35" s="15">
        <v>2429.7000000000003</v>
      </c>
      <c r="DH35" s="8">
        <v>6405</v>
      </c>
      <c r="DI35" s="15">
        <v>1152.8999999999999</v>
      </c>
      <c r="DJ35" s="8">
        <v>2615</v>
      </c>
      <c r="DK35" s="15">
        <v>1486.1000000000001</v>
      </c>
      <c r="DL35" s="8">
        <v>3605</v>
      </c>
      <c r="DM35" s="15">
        <v>1929.5500000000002</v>
      </c>
      <c r="DN35" s="8">
        <v>4725</v>
      </c>
      <c r="DO35" s="15">
        <v>2417.1</v>
      </c>
      <c r="DP35" s="8">
        <v>5845</v>
      </c>
      <c r="DQ35" s="15">
        <v>2741.5499999999997</v>
      </c>
      <c r="DR35" s="8">
        <v>6930</v>
      </c>
      <c r="DS35" s="15">
        <v>1263.8499999999999</v>
      </c>
      <c r="DT35" s="8">
        <v>2895</v>
      </c>
      <c r="DU35" s="15">
        <v>1692.6</v>
      </c>
      <c r="DV35" s="8">
        <v>4025</v>
      </c>
      <c r="DW35" s="15">
        <v>2140.25</v>
      </c>
      <c r="DX35" s="8">
        <v>5145</v>
      </c>
      <c r="DY35" s="15">
        <v>2755.55</v>
      </c>
      <c r="DZ35" s="8">
        <v>6265</v>
      </c>
      <c r="EA35" s="15">
        <v>3118.85</v>
      </c>
      <c r="EB35" s="8">
        <v>7350</v>
      </c>
      <c r="EC35" s="15"/>
      <c r="ED35" s="8"/>
      <c r="EE35" s="15"/>
      <c r="EF35" s="8"/>
      <c r="EG35" s="15"/>
      <c r="EH35" s="8"/>
      <c r="EI35" s="15"/>
      <c r="EJ35" s="8"/>
      <c r="EK35" s="15"/>
      <c r="EL35" s="8"/>
      <c r="EM35" s="15"/>
      <c r="EN35" s="8"/>
      <c r="EO35" s="15"/>
      <c r="EP35" s="8"/>
      <c r="EQ35" s="15"/>
      <c r="ER35" s="8"/>
      <c r="ES35" s="15"/>
      <c r="ET35" s="8"/>
      <c r="EU35" s="15"/>
      <c r="EV35" s="8"/>
      <c r="EW35" s="15"/>
      <c r="EX35" s="8"/>
      <c r="EY35" s="15"/>
      <c r="EZ35" s="8"/>
      <c r="FA35" s="15"/>
      <c r="FB35" s="8"/>
      <c r="FC35" s="15"/>
      <c r="FD35" s="8"/>
      <c r="FE35" s="15"/>
      <c r="FF35" s="8"/>
      <c r="FG35" s="15"/>
      <c r="FH35" s="8"/>
      <c r="FI35" s="15"/>
      <c r="FJ35" s="8"/>
      <c r="FK35" s="15"/>
      <c r="FL35" s="8"/>
      <c r="FM35" s="15"/>
      <c r="FN35" s="8"/>
      <c r="FO35" s="15"/>
      <c r="FP35" s="8"/>
      <c r="FQ35" s="15"/>
      <c r="FR35" s="8"/>
      <c r="FS35" s="15"/>
      <c r="FT35" s="8"/>
      <c r="FU35" s="15"/>
      <c r="FV35" s="8"/>
      <c r="FW35" s="15"/>
      <c r="FX35" s="8"/>
      <c r="FY35" s="15"/>
      <c r="FZ35" s="8"/>
      <c r="GA35" s="15"/>
      <c r="GB35" s="8"/>
      <c r="GC35" s="15"/>
      <c r="GD35" s="8"/>
      <c r="GE35" s="15"/>
      <c r="GF35" s="8"/>
      <c r="GG35" s="15"/>
      <c r="GH35" s="8"/>
      <c r="GI35" s="15"/>
      <c r="GJ35" s="8"/>
      <c r="GK35" s="15"/>
      <c r="GL35" s="8"/>
      <c r="GM35" s="15"/>
      <c r="GN35" s="8"/>
      <c r="GO35" s="15"/>
      <c r="GP35" s="8"/>
      <c r="GQ35" s="15"/>
      <c r="GR35" s="8"/>
      <c r="GS35" s="15"/>
      <c r="GT35" s="8"/>
      <c r="GU35" s="1"/>
    </row>
    <row r="36" spans="1:203" x14ac:dyDescent="0.2">
      <c r="A36" s="6">
        <v>40</v>
      </c>
      <c r="B36" s="7">
        <v>1840</v>
      </c>
      <c r="C36" s="15">
        <v>755.19999999999993</v>
      </c>
      <c r="D36" s="8">
        <v>844</v>
      </c>
      <c r="E36" s="15">
        <v>901.59999999999991</v>
      </c>
      <c r="F36" s="8">
        <v>1116</v>
      </c>
      <c r="G36" s="15">
        <v>1039.2</v>
      </c>
      <c r="H36" s="8">
        <v>1460</v>
      </c>
      <c r="I36" s="15">
        <v>1324.4</v>
      </c>
      <c r="J36" s="8">
        <v>1804</v>
      </c>
      <c r="K36" s="15">
        <v>1537.2</v>
      </c>
      <c r="L36" s="8">
        <v>2140</v>
      </c>
      <c r="M36" s="15">
        <v>773.19999999999993</v>
      </c>
      <c r="N36" s="8">
        <v>944</v>
      </c>
      <c r="O36" s="15">
        <v>922.8</v>
      </c>
      <c r="P36" s="8">
        <v>1280</v>
      </c>
      <c r="Q36" s="15">
        <v>1080.8</v>
      </c>
      <c r="R36" s="8">
        <v>1676</v>
      </c>
      <c r="S36" s="15">
        <v>1382.4</v>
      </c>
      <c r="T36" s="8">
        <v>2068</v>
      </c>
      <c r="U36" s="15">
        <v>1602.4</v>
      </c>
      <c r="V36" s="8">
        <v>2452</v>
      </c>
      <c r="W36" s="15">
        <v>789.59999999999991</v>
      </c>
      <c r="X36" s="8">
        <v>1100</v>
      </c>
      <c r="Y36" s="15">
        <v>930.8</v>
      </c>
      <c r="Z36" s="8">
        <v>1480</v>
      </c>
      <c r="AA36" s="15">
        <v>1118</v>
      </c>
      <c r="AB36" s="8">
        <v>1940</v>
      </c>
      <c r="AC36" s="15">
        <v>1460.8000000000002</v>
      </c>
      <c r="AD36" s="8">
        <v>2396</v>
      </c>
      <c r="AE36" s="15">
        <v>1674.4</v>
      </c>
      <c r="AF36" s="8">
        <v>2840</v>
      </c>
      <c r="AG36" s="15">
        <v>804</v>
      </c>
      <c r="AH36" s="8">
        <v>1248</v>
      </c>
      <c r="AI36" s="15">
        <v>946</v>
      </c>
      <c r="AJ36" s="8">
        <v>1676</v>
      </c>
      <c r="AK36" s="15">
        <v>1166.4000000000001</v>
      </c>
      <c r="AL36" s="8">
        <v>2196</v>
      </c>
      <c r="AM36" s="15">
        <v>1507.2</v>
      </c>
      <c r="AN36" s="8">
        <v>2716</v>
      </c>
      <c r="AO36" s="15">
        <v>1754.4</v>
      </c>
      <c r="AP36" s="8">
        <v>3220</v>
      </c>
      <c r="AQ36" s="15">
        <v>820.40000000000009</v>
      </c>
      <c r="AR36" s="8">
        <v>1396</v>
      </c>
      <c r="AS36" s="15">
        <v>965.6</v>
      </c>
      <c r="AT36" s="8">
        <v>1872</v>
      </c>
      <c r="AU36" s="15">
        <v>1192.8</v>
      </c>
      <c r="AV36" s="8">
        <v>2452</v>
      </c>
      <c r="AW36" s="15">
        <v>1560</v>
      </c>
      <c r="AX36" s="8">
        <v>3032</v>
      </c>
      <c r="AY36" s="15">
        <v>1832</v>
      </c>
      <c r="AZ36" s="8">
        <v>3592</v>
      </c>
      <c r="BA36" s="15">
        <v>848.8</v>
      </c>
      <c r="BB36" s="8">
        <v>1536</v>
      </c>
      <c r="BC36" s="15">
        <v>984.80000000000007</v>
      </c>
      <c r="BD36" s="8">
        <v>2064</v>
      </c>
      <c r="BE36" s="15">
        <v>1234.8</v>
      </c>
      <c r="BF36" s="8">
        <v>2704</v>
      </c>
      <c r="BG36" s="15">
        <v>1590</v>
      </c>
      <c r="BH36" s="8">
        <v>3340</v>
      </c>
      <c r="BI36" s="15">
        <v>1909.6000000000001</v>
      </c>
      <c r="BJ36" s="8">
        <v>3960</v>
      </c>
      <c r="BK36" s="15">
        <v>882.8</v>
      </c>
      <c r="BL36" s="8">
        <v>1676</v>
      </c>
      <c r="BM36" s="15">
        <v>1002</v>
      </c>
      <c r="BN36" s="8">
        <v>2252</v>
      </c>
      <c r="BO36" s="15">
        <v>1261.5999999999999</v>
      </c>
      <c r="BP36" s="8">
        <v>2948</v>
      </c>
      <c r="BQ36" s="15">
        <v>1618</v>
      </c>
      <c r="BR36" s="8">
        <v>3644</v>
      </c>
      <c r="BS36" s="15">
        <v>1966.3999999999999</v>
      </c>
      <c r="BT36" s="8">
        <v>4320</v>
      </c>
      <c r="BU36" s="15">
        <v>912.4</v>
      </c>
      <c r="BV36" s="8">
        <v>1812</v>
      </c>
      <c r="BW36" s="15">
        <v>1019.5999999999999</v>
      </c>
      <c r="BX36" s="8">
        <v>2436</v>
      </c>
      <c r="BY36" s="15">
        <v>1302.4000000000001</v>
      </c>
      <c r="BZ36" s="8">
        <v>3192</v>
      </c>
      <c r="CA36" s="15">
        <v>1668.4</v>
      </c>
      <c r="CB36" s="8">
        <v>3944</v>
      </c>
      <c r="CC36" s="15">
        <v>2032.8</v>
      </c>
      <c r="CD36" s="8">
        <v>4680</v>
      </c>
      <c r="CE36" s="15">
        <v>950</v>
      </c>
      <c r="CF36" s="8">
        <v>2200</v>
      </c>
      <c r="CG36" s="15">
        <v>1092</v>
      </c>
      <c r="CH36" s="8">
        <v>2972</v>
      </c>
      <c r="CI36" s="15">
        <v>1386</v>
      </c>
      <c r="CJ36" s="8">
        <v>3896</v>
      </c>
      <c r="CK36" s="15">
        <v>1825.6</v>
      </c>
      <c r="CL36" s="8">
        <v>4800</v>
      </c>
      <c r="CM36" s="15">
        <v>2216.3999999999996</v>
      </c>
      <c r="CN36" s="8">
        <v>5720</v>
      </c>
      <c r="CO36" s="15">
        <v>1040.4000000000001</v>
      </c>
      <c r="CP36" s="8">
        <v>2556</v>
      </c>
      <c r="CQ36" s="15">
        <v>1263.5999999999999</v>
      </c>
      <c r="CR36" s="8">
        <v>3480</v>
      </c>
      <c r="CS36" s="15">
        <v>1602.4</v>
      </c>
      <c r="CT36" s="8">
        <v>4560</v>
      </c>
      <c r="CU36" s="15">
        <v>2071.6</v>
      </c>
      <c r="CV36" s="8">
        <v>5640</v>
      </c>
      <c r="CW36" s="15">
        <v>2477.1999999999998</v>
      </c>
      <c r="CX36" s="8">
        <v>6680</v>
      </c>
      <c r="CY36" s="15">
        <v>1178.8</v>
      </c>
      <c r="CZ36" s="8">
        <v>2780</v>
      </c>
      <c r="DA36" s="15">
        <v>1484</v>
      </c>
      <c r="DB36" s="8">
        <v>3804</v>
      </c>
      <c r="DC36" s="15">
        <v>1880.8000000000002</v>
      </c>
      <c r="DD36" s="8">
        <v>5000</v>
      </c>
      <c r="DE36" s="15">
        <v>2380</v>
      </c>
      <c r="DF36" s="8">
        <v>6160</v>
      </c>
      <c r="DG36" s="15">
        <v>2776.8</v>
      </c>
      <c r="DH36" s="8">
        <v>7320</v>
      </c>
      <c r="DI36" s="15">
        <v>1317.6</v>
      </c>
      <c r="DJ36" s="8">
        <v>2988</v>
      </c>
      <c r="DK36" s="15">
        <v>1698.4</v>
      </c>
      <c r="DL36" s="8">
        <v>4120</v>
      </c>
      <c r="DM36" s="15">
        <v>2205.2000000000003</v>
      </c>
      <c r="DN36" s="8">
        <v>5400</v>
      </c>
      <c r="DO36" s="15">
        <v>2762.4</v>
      </c>
      <c r="DP36" s="8">
        <v>6680</v>
      </c>
      <c r="DQ36" s="15">
        <v>3133.2</v>
      </c>
      <c r="DR36" s="8">
        <v>7920</v>
      </c>
      <c r="DS36" s="15">
        <v>1444.4</v>
      </c>
      <c r="DT36" s="8">
        <v>3308</v>
      </c>
      <c r="DU36" s="15">
        <v>1934.4</v>
      </c>
      <c r="DV36" s="8">
        <v>4600</v>
      </c>
      <c r="DW36" s="15">
        <v>2446</v>
      </c>
      <c r="DX36" s="8">
        <v>5880</v>
      </c>
      <c r="DY36" s="15">
        <v>3149.2000000000003</v>
      </c>
      <c r="DZ36" s="8">
        <v>7160</v>
      </c>
      <c r="EA36" s="15">
        <v>3564.4</v>
      </c>
      <c r="EB36" s="8">
        <v>8400</v>
      </c>
      <c r="EC36" s="15"/>
      <c r="ED36" s="8"/>
      <c r="EE36" s="15"/>
      <c r="EF36" s="8"/>
      <c r="EG36" s="15"/>
      <c r="EH36" s="8"/>
      <c r="EI36" s="15"/>
      <c r="EJ36" s="8"/>
      <c r="EK36" s="15"/>
      <c r="EL36" s="8"/>
      <c r="EM36" s="15"/>
      <c r="EN36" s="8"/>
      <c r="EO36" s="15"/>
      <c r="EP36" s="8"/>
      <c r="EQ36" s="15"/>
      <c r="ER36" s="8"/>
      <c r="ES36" s="15"/>
      <c r="ET36" s="8"/>
      <c r="EU36" s="15"/>
      <c r="EV36" s="8"/>
      <c r="EW36" s="15"/>
      <c r="EX36" s="8"/>
      <c r="EY36" s="15"/>
      <c r="EZ36" s="8"/>
      <c r="FA36" s="15"/>
      <c r="FB36" s="8"/>
      <c r="FC36" s="15"/>
      <c r="FD36" s="8"/>
      <c r="FE36" s="15"/>
      <c r="FF36" s="8"/>
      <c r="FG36" s="15"/>
      <c r="FH36" s="8"/>
      <c r="FI36" s="15"/>
      <c r="FJ36" s="8"/>
      <c r="FK36" s="15"/>
      <c r="FL36" s="8"/>
      <c r="FM36" s="15"/>
      <c r="FN36" s="8"/>
      <c r="FO36" s="15"/>
      <c r="FP36" s="8"/>
      <c r="FQ36" s="15"/>
      <c r="FR36" s="8"/>
      <c r="FS36" s="15"/>
      <c r="FT36" s="8"/>
      <c r="FU36" s="15"/>
      <c r="FV36" s="8"/>
      <c r="FW36" s="15"/>
      <c r="FX36" s="8"/>
      <c r="FY36" s="15"/>
      <c r="FZ36" s="8"/>
      <c r="GA36" s="15"/>
      <c r="GB36" s="8"/>
      <c r="GC36" s="15"/>
      <c r="GD36" s="8"/>
      <c r="GE36" s="15"/>
      <c r="GF36" s="8"/>
      <c r="GG36" s="15"/>
      <c r="GH36" s="8"/>
      <c r="GI36" s="15"/>
      <c r="GJ36" s="8"/>
      <c r="GK36" s="15"/>
      <c r="GL36" s="8"/>
      <c r="GM36" s="15"/>
      <c r="GN36" s="8"/>
      <c r="GO36" s="15"/>
      <c r="GP36" s="8"/>
      <c r="GQ36" s="15"/>
      <c r="GR36" s="8"/>
      <c r="GS36" s="15"/>
      <c r="GT36" s="8"/>
      <c r="GU36" s="1"/>
    </row>
    <row r="37" spans="1:203" x14ac:dyDescent="0.2">
      <c r="A37" s="6">
        <v>45</v>
      </c>
      <c r="B37" s="7">
        <v>2070</v>
      </c>
      <c r="C37" s="15">
        <v>849.59999999999991</v>
      </c>
      <c r="D37" s="8">
        <v>950</v>
      </c>
      <c r="E37" s="15">
        <v>1014.3</v>
      </c>
      <c r="F37" s="8">
        <v>1256</v>
      </c>
      <c r="G37" s="15">
        <v>1169.0999999999999</v>
      </c>
      <c r="H37" s="8">
        <v>1643</v>
      </c>
      <c r="I37" s="15">
        <v>1489.95</v>
      </c>
      <c r="J37" s="8">
        <v>2030</v>
      </c>
      <c r="K37" s="15">
        <v>1729.35</v>
      </c>
      <c r="L37" s="8">
        <v>2408</v>
      </c>
      <c r="M37" s="15">
        <v>869.84999999999991</v>
      </c>
      <c r="N37" s="8">
        <v>1062</v>
      </c>
      <c r="O37" s="15">
        <v>1038.1500000000001</v>
      </c>
      <c r="P37" s="8">
        <v>1440</v>
      </c>
      <c r="Q37" s="15">
        <v>1215.9000000000001</v>
      </c>
      <c r="R37" s="8">
        <v>1886</v>
      </c>
      <c r="S37" s="15">
        <v>1555.2</v>
      </c>
      <c r="T37" s="8">
        <v>2327</v>
      </c>
      <c r="U37" s="15">
        <v>1802.7</v>
      </c>
      <c r="V37" s="8">
        <v>2759</v>
      </c>
      <c r="W37" s="15">
        <v>888.3</v>
      </c>
      <c r="X37" s="8">
        <v>1238</v>
      </c>
      <c r="Y37" s="15">
        <v>1047.1500000000001</v>
      </c>
      <c r="Z37" s="8">
        <v>1665</v>
      </c>
      <c r="AA37" s="15">
        <v>1257.75</v>
      </c>
      <c r="AB37" s="8">
        <v>2183</v>
      </c>
      <c r="AC37" s="15">
        <v>1643.4</v>
      </c>
      <c r="AD37" s="8">
        <v>2696</v>
      </c>
      <c r="AE37" s="15">
        <v>1883.7</v>
      </c>
      <c r="AF37" s="8">
        <v>3195</v>
      </c>
      <c r="AG37" s="15">
        <v>904.50000000000011</v>
      </c>
      <c r="AH37" s="8">
        <v>1404</v>
      </c>
      <c r="AI37" s="15">
        <v>1064.25</v>
      </c>
      <c r="AJ37" s="8">
        <v>1886</v>
      </c>
      <c r="AK37" s="15">
        <v>1312.2</v>
      </c>
      <c r="AL37" s="8">
        <v>2471</v>
      </c>
      <c r="AM37" s="15">
        <v>1695.6</v>
      </c>
      <c r="AN37" s="8">
        <v>3056</v>
      </c>
      <c r="AO37" s="15">
        <v>1973.7</v>
      </c>
      <c r="AP37" s="8">
        <v>3623</v>
      </c>
      <c r="AQ37" s="15">
        <v>922.95</v>
      </c>
      <c r="AR37" s="8">
        <v>1571</v>
      </c>
      <c r="AS37" s="15">
        <v>1086.3</v>
      </c>
      <c r="AT37" s="8">
        <v>2106</v>
      </c>
      <c r="AU37" s="15">
        <v>1341.9</v>
      </c>
      <c r="AV37" s="8">
        <v>2759</v>
      </c>
      <c r="AW37" s="15">
        <v>1755</v>
      </c>
      <c r="AX37" s="8">
        <v>3411</v>
      </c>
      <c r="AY37" s="15">
        <v>2061</v>
      </c>
      <c r="AZ37" s="8">
        <v>4041</v>
      </c>
      <c r="BA37" s="15">
        <v>954.9</v>
      </c>
      <c r="BB37" s="8">
        <v>1728</v>
      </c>
      <c r="BC37" s="15">
        <v>1107.9000000000001</v>
      </c>
      <c r="BD37" s="8">
        <v>2322</v>
      </c>
      <c r="BE37" s="15">
        <v>1389.15</v>
      </c>
      <c r="BF37" s="8">
        <v>3042</v>
      </c>
      <c r="BG37" s="15">
        <v>1788.75</v>
      </c>
      <c r="BH37" s="8">
        <v>3758</v>
      </c>
      <c r="BI37" s="15">
        <v>2148.3000000000002</v>
      </c>
      <c r="BJ37" s="8">
        <v>4455</v>
      </c>
      <c r="BK37" s="15">
        <v>993.15</v>
      </c>
      <c r="BL37" s="8">
        <v>1886</v>
      </c>
      <c r="BM37" s="15">
        <v>1127.25</v>
      </c>
      <c r="BN37" s="8">
        <v>2534</v>
      </c>
      <c r="BO37" s="15">
        <v>1419.3</v>
      </c>
      <c r="BP37" s="8">
        <v>3317</v>
      </c>
      <c r="BQ37" s="15">
        <v>1820.2500000000002</v>
      </c>
      <c r="BR37" s="8">
        <v>4100</v>
      </c>
      <c r="BS37" s="15">
        <v>2212.1999999999998</v>
      </c>
      <c r="BT37" s="8">
        <v>4860</v>
      </c>
      <c r="BU37" s="15">
        <v>1026.45</v>
      </c>
      <c r="BV37" s="8">
        <v>2039</v>
      </c>
      <c r="BW37" s="15">
        <v>1147.05</v>
      </c>
      <c r="BX37" s="8">
        <v>2741</v>
      </c>
      <c r="BY37" s="15">
        <v>1465.2</v>
      </c>
      <c r="BZ37" s="8">
        <v>3591</v>
      </c>
      <c r="CA37" s="15">
        <v>1876.95</v>
      </c>
      <c r="CB37" s="8">
        <v>4437</v>
      </c>
      <c r="CC37" s="15">
        <v>2286.9</v>
      </c>
      <c r="CD37" s="8">
        <v>5265</v>
      </c>
      <c r="CE37" s="15">
        <v>1068.75</v>
      </c>
      <c r="CF37" s="8">
        <v>2475</v>
      </c>
      <c r="CG37" s="15">
        <v>1228.5</v>
      </c>
      <c r="CH37" s="8">
        <v>3344</v>
      </c>
      <c r="CI37" s="15"/>
      <c r="CJ37" s="8"/>
      <c r="CK37" s="15"/>
      <c r="CL37" s="8"/>
      <c r="CM37" s="15"/>
      <c r="CN37" s="8"/>
      <c r="CO37" s="15">
        <v>1170.45</v>
      </c>
      <c r="CP37" s="8">
        <v>2876</v>
      </c>
      <c r="CQ37" s="15">
        <v>1421.55</v>
      </c>
      <c r="CR37" s="8">
        <v>3915</v>
      </c>
      <c r="CS37" s="15"/>
      <c r="CT37" s="8"/>
      <c r="CU37" s="15"/>
      <c r="CV37" s="8"/>
      <c r="CW37" s="15"/>
      <c r="CX37" s="8"/>
      <c r="CY37" s="15">
        <v>1326.1499999999999</v>
      </c>
      <c r="CZ37" s="8">
        <v>3128</v>
      </c>
      <c r="DA37" s="15">
        <v>1669.5</v>
      </c>
      <c r="DB37" s="8">
        <v>4280</v>
      </c>
      <c r="DC37" s="15"/>
      <c r="DD37" s="8"/>
      <c r="DE37" s="15"/>
      <c r="DF37" s="8"/>
      <c r="DG37" s="15"/>
      <c r="DH37" s="8"/>
      <c r="DI37" s="15">
        <v>1482.3</v>
      </c>
      <c r="DJ37" s="8">
        <v>3362</v>
      </c>
      <c r="DK37" s="15">
        <v>1910.7</v>
      </c>
      <c r="DL37" s="8">
        <v>4635</v>
      </c>
      <c r="DM37" s="15"/>
      <c r="DN37" s="8"/>
      <c r="DO37" s="15"/>
      <c r="DP37" s="8"/>
      <c r="DQ37" s="15"/>
      <c r="DR37" s="8"/>
      <c r="DS37" s="15">
        <v>1624.95</v>
      </c>
      <c r="DT37" s="8">
        <v>3722</v>
      </c>
      <c r="DU37" s="15">
        <v>2176.1999999999998</v>
      </c>
      <c r="DV37" s="8">
        <v>5175</v>
      </c>
      <c r="DW37" s="15"/>
      <c r="DX37" s="8"/>
      <c r="DY37" s="15"/>
      <c r="DZ37" s="8"/>
      <c r="EA37" s="15"/>
      <c r="EB37" s="8"/>
      <c r="EC37" s="15"/>
      <c r="ED37" s="8"/>
      <c r="EE37" s="15"/>
      <c r="EF37" s="8"/>
      <c r="EG37" s="15"/>
      <c r="EH37" s="8"/>
      <c r="EI37" s="15"/>
      <c r="EJ37" s="8"/>
      <c r="EK37" s="15"/>
      <c r="EL37" s="8"/>
      <c r="EM37" s="15"/>
      <c r="EN37" s="8"/>
      <c r="EO37" s="15"/>
      <c r="EP37" s="8"/>
      <c r="EQ37" s="15"/>
      <c r="ER37" s="8"/>
      <c r="ES37" s="15"/>
      <c r="ET37" s="8"/>
      <c r="EU37" s="15"/>
      <c r="EV37" s="8"/>
      <c r="EW37" s="15"/>
      <c r="EX37" s="8"/>
      <c r="EY37" s="15"/>
      <c r="EZ37" s="8"/>
      <c r="FA37" s="15"/>
      <c r="FB37" s="8"/>
      <c r="FC37" s="15"/>
      <c r="FD37" s="8"/>
      <c r="FE37" s="15"/>
      <c r="FF37" s="8"/>
      <c r="FG37" s="15"/>
      <c r="FH37" s="8"/>
      <c r="FI37" s="15"/>
      <c r="FJ37" s="8"/>
      <c r="FK37" s="15"/>
      <c r="FL37" s="8"/>
      <c r="FM37" s="15"/>
      <c r="FN37" s="8"/>
      <c r="FO37" s="15"/>
      <c r="FP37" s="8"/>
      <c r="FQ37" s="15"/>
      <c r="FR37" s="8"/>
      <c r="FS37" s="15"/>
      <c r="FT37" s="8"/>
      <c r="FU37" s="15"/>
      <c r="FV37" s="8"/>
      <c r="FW37" s="15"/>
      <c r="FX37" s="8"/>
      <c r="FY37" s="15"/>
      <c r="FZ37" s="8"/>
      <c r="GA37" s="15"/>
      <c r="GB37" s="8"/>
      <c r="GC37" s="15"/>
      <c r="GD37" s="8"/>
      <c r="GE37" s="15"/>
      <c r="GF37" s="8"/>
      <c r="GG37" s="15"/>
      <c r="GH37" s="8"/>
      <c r="GI37" s="15"/>
      <c r="GJ37" s="8"/>
      <c r="GK37" s="15"/>
      <c r="GL37" s="8"/>
      <c r="GM37" s="15"/>
      <c r="GN37" s="8"/>
      <c r="GO37" s="15"/>
      <c r="GP37" s="8"/>
      <c r="GQ37" s="15"/>
      <c r="GR37" s="8"/>
      <c r="GS37" s="15"/>
      <c r="GT37" s="8"/>
      <c r="GU37" s="1"/>
    </row>
    <row r="38" spans="1:203" x14ac:dyDescent="0.2">
      <c r="A38" s="6">
        <v>50</v>
      </c>
      <c r="B38" s="7">
        <v>2300</v>
      </c>
      <c r="C38" s="15">
        <v>944</v>
      </c>
      <c r="D38" s="8">
        <v>1055</v>
      </c>
      <c r="E38" s="15">
        <v>1127</v>
      </c>
      <c r="F38" s="8">
        <v>1395</v>
      </c>
      <c r="G38" s="15">
        <v>1299</v>
      </c>
      <c r="H38" s="8">
        <v>1825</v>
      </c>
      <c r="I38" s="15">
        <v>1655.5</v>
      </c>
      <c r="J38" s="8">
        <v>2255</v>
      </c>
      <c r="K38" s="15">
        <v>1921.5</v>
      </c>
      <c r="L38" s="8">
        <v>2675</v>
      </c>
      <c r="M38" s="15">
        <v>966.49999999999989</v>
      </c>
      <c r="N38" s="8">
        <v>1180</v>
      </c>
      <c r="O38" s="15">
        <v>1153.5</v>
      </c>
      <c r="P38" s="8">
        <v>1600</v>
      </c>
      <c r="Q38" s="15">
        <v>1351</v>
      </c>
      <c r="R38" s="8">
        <v>2095</v>
      </c>
      <c r="S38" s="15">
        <v>1728</v>
      </c>
      <c r="T38" s="8">
        <v>2585</v>
      </c>
      <c r="U38" s="15">
        <v>2003</v>
      </c>
      <c r="V38" s="8">
        <v>3065</v>
      </c>
      <c r="W38" s="15">
        <v>986.99999999999989</v>
      </c>
      <c r="X38" s="8">
        <v>1375</v>
      </c>
      <c r="Y38" s="15">
        <v>1163.5</v>
      </c>
      <c r="Z38" s="8">
        <v>1850</v>
      </c>
      <c r="AA38" s="15">
        <v>1397.5</v>
      </c>
      <c r="AB38" s="8">
        <v>2425</v>
      </c>
      <c r="AC38" s="15">
        <v>1826.0000000000002</v>
      </c>
      <c r="AD38" s="8">
        <v>2995</v>
      </c>
      <c r="AE38" s="15">
        <v>2093</v>
      </c>
      <c r="AF38" s="8">
        <v>3550</v>
      </c>
      <c r="AG38" s="15">
        <v>1005.0000000000001</v>
      </c>
      <c r="AH38" s="8">
        <v>1560</v>
      </c>
      <c r="AI38" s="15">
        <v>1182.5</v>
      </c>
      <c r="AJ38" s="8">
        <v>2095</v>
      </c>
      <c r="AK38" s="15">
        <v>1458</v>
      </c>
      <c r="AL38" s="8">
        <v>2745</v>
      </c>
      <c r="AM38" s="15">
        <v>1884</v>
      </c>
      <c r="AN38" s="8">
        <v>3395</v>
      </c>
      <c r="AO38" s="15">
        <v>2193</v>
      </c>
      <c r="AP38" s="8">
        <v>4025</v>
      </c>
      <c r="AQ38" s="15">
        <v>1025.5</v>
      </c>
      <c r="AR38" s="8">
        <v>1745</v>
      </c>
      <c r="AS38" s="15">
        <v>1207</v>
      </c>
      <c r="AT38" s="8">
        <v>2340</v>
      </c>
      <c r="AU38" s="15">
        <v>1491</v>
      </c>
      <c r="AV38" s="8">
        <v>3065</v>
      </c>
      <c r="AW38" s="15">
        <v>1950</v>
      </c>
      <c r="AX38" s="8">
        <v>3790</v>
      </c>
      <c r="AY38" s="15">
        <v>2290</v>
      </c>
      <c r="AZ38" s="8">
        <v>4490</v>
      </c>
      <c r="BA38" s="15">
        <v>1061</v>
      </c>
      <c r="BB38" s="8">
        <v>1920</v>
      </c>
      <c r="BC38" s="15">
        <v>1231</v>
      </c>
      <c r="BD38" s="8">
        <v>2580</v>
      </c>
      <c r="BE38" s="15">
        <v>1543.5</v>
      </c>
      <c r="BF38" s="8">
        <v>3380</v>
      </c>
      <c r="BG38" s="15">
        <v>1987.5</v>
      </c>
      <c r="BH38" s="8">
        <v>4175</v>
      </c>
      <c r="BI38" s="15">
        <v>2387</v>
      </c>
      <c r="BJ38" s="8">
        <v>4950</v>
      </c>
      <c r="BK38" s="15">
        <v>1103.5</v>
      </c>
      <c r="BL38" s="8">
        <v>2095</v>
      </c>
      <c r="BM38" s="15">
        <v>1252.5</v>
      </c>
      <c r="BN38" s="8">
        <v>2815</v>
      </c>
      <c r="BO38" s="15">
        <v>1577</v>
      </c>
      <c r="BP38" s="8">
        <v>3685</v>
      </c>
      <c r="BQ38" s="15">
        <v>2022.5000000000002</v>
      </c>
      <c r="BR38" s="8">
        <v>4555</v>
      </c>
      <c r="BS38" s="15">
        <v>2458</v>
      </c>
      <c r="BT38" s="8">
        <v>5400</v>
      </c>
      <c r="BU38" s="15">
        <v>1140.5</v>
      </c>
      <c r="BV38" s="8">
        <v>2265</v>
      </c>
      <c r="BW38" s="15">
        <v>1274.5</v>
      </c>
      <c r="BX38" s="8">
        <v>3045</v>
      </c>
      <c r="BY38" s="15">
        <v>1628</v>
      </c>
      <c r="BZ38" s="8">
        <v>3990</v>
      </c>
      <c r="CA38" s="15">
        <v>2085.5</v>
      </c>
      <c r="CB38" s="8">
        <v>4930</v>
      </c>
      <c r="CC38" s="15">
        <v>2541</v>
      </c>
      <c r="CD38" s="8">
        <v>5850</v>
      </c>
      <c r="CE38" s="15">
        <v>1187.5</v>
      </c>
      <c r="CF38" s="8">
        <v>2750</v>
      </c>
      <c r="CG38" s="15">
        <v>1365</v>
      </c>
      <c r="CH38" s="8">
        <v>3715</v>
      </c>
      <c r="CI38" s="15"/>
      <c r="CJ38" s="8"/>
      <c r="CK38" s="15"/>
      <c r="CL38" s="8"/>
      <c r="CM38" s="15"/>
      <c r="CN38" s="8"/>
      <c r="CO38" s="15">
        <v>1300.5</v>
      </c>
      <c r="CP38" s="8">
        <v>3195</v>
      </c>
      <c r="CQ38" s="15">
        <v>1579.5</v>
      </c>
      <c r="CR38" s="8">
        <v>4350</v>
      </c>
      <c r="CS38" s="15"/>
      <c r="CT38" s="8"/>
      <c r="CU38" s="15"/>
      <c r="CV38" s="8"/>
      <c r="CW38" s="15"/>
      <c r="CX38" s="8"/>
      <c r="CY38" s="15">
        <v>1473.5</v>
      </c>
      <c r="CZ38" s="8">
        <v>3475</v>
      </c>
      <c r="DA38" s="15">
        <v>1855</v>
      </c>
      <c r="DB38" s="8">
        <v>4755</v>
      </c>
      <c r="DC38" s="15"/>
      <c r="DD38" s="8"/>
      <c r="DE38" s="15"/>
      <c r="DF38" s="8"/>
      <c r="DG38" s="15"/>
      <c r="DH38" s="8"/>
      <c r="DI38" s="15">
        <v>1647</v>
      </c>
      <c r="DJ38" s="8">
        <v>3735</v>
      </c>
      <c r="DK38" s="15">
        <v>2123</v>
      </c>
      <c r="DL38" s="8">
        <v>5150</v>
      </c>
      <c r="DM38" s="15"/>
      <c r="DN38" s="8"/>
      <c r="DO38" s="15"/>
      <c r="DP38" s="8"/>
      <c r="DQ38" s="15"/>
      <c r="DR38" s="8"/>
      <c r="DS38" s="15">
        <v>1805.5</v>
      </c>
      <c r="DT38" s="8">
        <v>4135</v>
      </c>
      <c r="DU38" s="15">
        <v>2418</v>
      </c>
      <c r="DV38" s="8">
        <v>5750</v>
      </c>
      <c r="DW38" s="15"/>
      <c r="DX38" s="8"/>
      <c r="DY38" s="15"/>
      <c r="DZ38" s="8"/>
      <c r="EA38" s="15"/>
      <c r="EB38" s="8"/>
      <c r="EC38" s="15"/>
      <c r="ED38" s="8"/>
      <c r="EE38" s="15"/>
      <c r="EF38" s="8"/>
      <c r="EG38" s="15"/>
      <c r="EH38" s="8"/>
      <c r="EI38" s="15"/>
      <c r="EJ38" s="8"/>
      <c r="EK38" s="15"/>
      <c r="EL38" s="8"/>
      <c r="EM38" s="15"/>
      <c r="EN38" s="8"/>
      <c r="EO38" s="15"/>
      <c r="EP38" s="8"/>
      <c r="EQ38" s="15"/>
      <c r="ER38" s="8"/>
      <c r="ES38" s="15"/>
      <c r="ET38" s="8"/>
      <c r="EU38" s="15"/>
      <c r="EV38" s="8"/>
      <c r="EW38" s="15"/>
      <c r="EX38" s="8"/>
      <c r="EY38" s="15"/>
      <c r="EZ38" s="8"/>
      <c r="FA38" s="15"/>
      <c r="FB38" s="8"/>
      <c r="FC38" s="15"/>
      <c r="FD38" s="8"/>
      <c r="FE38" s="15"/>
      <c r="FF38" s="8"/>
      <c r="FG38" s="15"/>
      <c r="FH38" s="8"/>
      <c r="FI38" s="15"/>
      <c r="FJ38" s="8"/>
      <c r="FK38" s="15"/>
      <c r="FL38" s="8"/>
      <c r="FM38" s="15"/>
      <c r="FN38" s="8"/>
      <c r="FO38" s="15"/>
      <c r="FP38" s="8"/>
      <c r="FQ38" s="15"/>
      <c r="FR38" s="8"/>
      <c r="FS38" s="15"/>
      <c r="FT38" s="8"/>
      <c r="FU38" s="15"/>
      <c r="FV38" s="8"/>
      <c r="FW38" s="15"/>
      <c r="FX38" s="8"/>
      <c r="FY38" s="15"/>
      <c r="FZ38" s="8"/>
      <c r="GA38" s="15"/>
      <c r="GB38" s="8"/>
      <c r="GC38" s="15"/>
      <c r="GD38" s="8"/>
      <c r="GE38" s="15"/>
      <c r="GF38" s="8"/>
      <c r="GG38" s="15"/>
      <c r="GH38" s="8"/>
      <c r="GI38" s="15"/>
      <c r="GJ38" s="8"/>
      <c r="GK38" s="15"/>
      <c r="GL38" s="8"/>
      <c r="GM38" s="15"/>
      <c r="GN38" s="8"/>
      <c r="GO38" s="15"/>
      <c r="GP38" s="8"/>
      <c r="GQ38" s="15"/>
      <c r="GR38" s="8"/>
      <c r="GS38" s="15"/>
      <c r="GT38" s="8"/>
      <c r="GU38" s="1"/>
    </row>
    <row r="39" spans="1:203" x14ac:dyDescent="0.2">
      <c r="A39" s="6">
        <v>55</v>
      </c>
      <c r="B39" s="7">
        <v>2530</v>
      </c>
      <c r="C39" s="15">
        <v>1038.3999999999999</v>
      </c>
      <c r="D39" s="8">
        <v>1161</v>
      </c>
      <c r="E39" s="15">
        <v>1239.7</v>
      </c>
      <c r="F39" s="8">
        <v>1535</v>
      </c>
      <c r="G39" s="15">
        <v>1428.9</v>
      </c>
      <c r="H39" s="8">
        <v>2008</v>
      </c>
      <c r="I39" s="15" t="s">
        <v>169</v>
      </c>
      <c r="J39" s="8"/>
      <c r="K39" s="15" t="s">
        <v>169</v>
      </c>
      <c r="L39" s="8"/>
      <c r="M39" s="15">
        <v>1063.1499999999999</v>
      </c>
      <c r="N39" s="8">
        <v>1298</v>
      </c>
      <c r="O39" s="15">
        <v>1268.8499999999999</v>
      </c>
      <c r="P39" s="8">
        <v>1760</v>
      </c>
      <c r="Q39" s="15">
        <v>1486.1</v>
      </c>
      <c r="R39" s="8">
        <v>2305</v>
      </c>
      <c r="S39" s="15" t="s">
        <v>169</v>
      </c>
      <c r="T39" s="8"/>
      <c r="U39" s="15" t="s">
        <v>169</v>
      </c>
      <c r="V39" s="8"/>
      <c r="W39" s="15">
        <v>1085.6999999999998</v>
      </c>
      <c r="X39" s="8">
        <v>1513</v>
      </c>
      <c r="Y39" s="15">
        <v>1279.8499999999999</v>
      </c>
      <c r="Z39" s="8">
        <v>2035</v>
      </c>
      <c r="AA39" s="15">
        <v>1537.25</v>
      </c>
      <c r="AB39" s="8">
        <v>2668</v>
      </c>
      <c r="AC39" s="15" t="s">
        <v>169</v>
      </c>
      <c r="AD39" s="8"/>
      <c r="AE39" s="15" t="s">
        <v>169</v>
      </c>
      <c r="AF39" s="8"/>
      <c r="AG39" s="15">
        <v>1105.5</v>
      </c>
      <c r="AH39" s="8">
        <v>1716</v>
      </c>
      <c r="AI39" s="15">
        <v>1300.75</v>
      </c>
      <c r="AJ39" s="8">
        <v>2305</v>
      </c>
      <c r="AK39" s="15">
        <v>1603.8</v>
      </c>
      <c r="AL39" s="8">
        <v>3020</v>
      </c>
      <c r="AM39" s="15" t="s">
        <v>169</v>
      </c>
      <c r="AN39" s="8"/>
      <c r="AO39" s="15" t="s">
        <v>169</v>
      </c>
      <c r="AP39" s="8"/>
      <c r="AQ39" s="15">
        <v>1128.0500000000002</v>
      </c>
      <c r="AR39" s="8">
        <v>1920</v>
      </c>
      <c r="AS39" s="15">
        <v>1327.7</v>
      </c>
      <c r="AT39" s="8">
        <v>2574</v>
      </c>
      <c r="AU39" s="15">
        <v>1640.1</v>
      </c>
      <c r="AV39" s="8">
        <v>3372</v>
      </c>
      <c r="AW39" s="15" t="s">
        <v>169</v>
      </c>
      <c r="AX39" s="8"/>
      <c r="AY39" s="15" t="s">
        <v>169</v>
      </c>
      <c r="AZ39" s="8"/>
      <c r="BA39" s="15">
        <v>1167.0999999999999</v>
      </c>
      <c r="BB39" s="8">
        <v>2112</v>
      </c>
      <c r="BC39" s="15">
        <v>1354.1000000000001</v>
      </c>
      <c r="BD39" s="8">
        <v>2838</v>
      </c>
      <c r="BE39" s="15">
        <v>1697.8500000000001</v>
      </c>
      <c r="BF39" s="8">
        <v>3718</v>
      </c>
      <c r="BG39" s="15" t="s">
        <v>169</v>
      </c>
      <c r="BH39" s="8"/>
      <c r="BI39" s="15" t="s">
        <v>169</v>
      </c>
      <c r="BJ39" s="8"/>
      <c r="BK39" s="15">
        <v>1213.8499999999999</v>
      </c>
      <c r="BL39" s="8">
        <v>2305</v>
      </c>
      <c r="BM39" s="15">
        <v>1377.75</v>
      </c>
      <c r="BN39" s="8">
        <v>3097</v>
      </c>
      <c r="BO39" s="15">
        <v>1734.7</v>
      </c>
      <c r="BP39" s="8">
        <v>4054</v>
      </c>
      <c r="BQ39" s="15" t="s">
        <v>169</v>
      </c>
      <c r="BR39" s="8"/>
      <c r="BS39" s="15" t="s">
        <v>169</v>
      </c>
      <c r="BT39" s="8"/>
      <c r="BU39" s="15">
        <v>1254.55</v>
      </c>
      <c r="BV39" s="8">
        <v>2492</v>
      </c>
      <c r="BW39" s="15">
        <v>1401.9499999999998</v>
      </c>
      <c r="BX39" s="8">
        <v>3350</v>
      </c>
      <c r="BY39" s="15">
        <v>1790.8000000000002</v>
      </c>
      <c r="BZ39" s="8">
        <v>4389</v>
      </c>
      <c r="CA39" s="15" t="s">
        <v>169</v>
      </c>
      <c r="CB39" s="8"/>
      <c r="CC39" s="15" t="s">
        <v>169</v>
      </c>
      <c r="CD39" s="8"/>
      <c r="CE39" s="15">
        <v>1306.25</v>
      </c>
      <c r="CF39" s="8">
        <v>3025</v>
      </c>
      <c r="CG39" s="15">
        <v>1501.5</v>
      </c>
      <c r="CH39" s="8">
        <v>4087</v>
      </c>
      <c r="CI39" s="15"/>
      <c r="CJ39" s="8"/>
      <c r="CK39" s="15"/>
      <c r="CL39" s="8"/>
      <c r="CM39" s="15"/>
      <c r="CN39" s="8"/>
      <c r="CO39" s="15">
        <v>1430.5500000000002</v>
      </c>
      <c r="CP39" s="8">
        <v>3515</v>
      </c>
      <c r="CQ39" s="15">
        <v>1737.45</v>
      </c>
      <c r="CR39" s="8">
        <v>4785</v>
      </c>
      <c r="CS39" s="15"/>
      <c r="CT39" s="8"/>
      <c r="CU39" s="15"/>
      <c r="CV39" s="8"/>
      <c r="CW39" s="15"/>
      <c r="CX39" s="8"/>
      <c r="CY39" s="15">
        <v>1620.85</v>
      </c>
      <c r="CZ39" s="8">
        <v>3823</v>
      </c>
      <c r="DA39" s="15">
        <v>2040.5</v>
      </c>
      <c r="DB39" s="8">
        <v>5231</v>
      </c>
      <c r="DC39" s="15"/>
      <c r="DD39" s="8"/>
      <c r="DE39" s="15"/>
      <c r="DF39" s="8"/>
      <c r="DG39" s="15"/>
      <c r="DH39" s="8"/>
      <c r="DI39" s="15">
        <v>1811.6999999999998</v>
      </c>
      <c r="DJ39" s="8">
        <v>4109</v>
      </c>
      <c r="DK39" s="15">
        <v>2335.3000000000002</v>
      </c>
      <c r="DL39" s="8">
        <v>5665</v>
      </c>
      <c r="DM39" s="15"/>
      <c r="DN39" s="8"/>
      <c r="DO39" s="15"/>
      <c r="DP39" s="8"/>
      <c r="DQ39" s="15"/>
      <c r="DR39" s="8"/>
      <c r="DS39" s="15">
        <v>1986.05</v>
      </c>
      <c r="DT39" s="8">
        <v>4549</v>
      </c>
      <c r="DU39" s="15">
        <v>2659.8</v>
      </c>
      <c r="DV39" s="8">
        <v>6325</v>
      </c>
      <c r="DW39" s="15"/>
      <c r="DX39" s="8"/>
      <c r="DY39" s="15"/>
      <c r="DZ39" s="8"/>
      <c r="EA39" s="15"/>
      <c r="EB39" s="8"/>
      <c r="EC39" s="15"/>
      <c r="ED39" s="8"/>
      <c r="EE39" s="15"/>
      <c r="EF39" s="8"/>
      <c r="EG39" s="15"/>
      <c r="EH39" s="8"/>
      <c r="EI39" s="15"/>
      <c r="EJ39" s="8"/>
      <c r="EK39" s="15"/>
      <c r="EL39" s="8"/>
      <c r="EM39" s="15"/>
      <c r="EN39" s="8"/>
      <c r="EO39" s="15"/>
      <c r="EP39" s="8"/>
      <c r="EQ39" s="15"/>
      <c r="ER39" s="8"/>
      <c r="ES39" s="15"/>
      <c r="ET39" s="8"/>
      <c r="EU39" s="15"/>
      <c r="EV39" s="8"/>
      <c r="EW39" s="15"/>
      <c r="EX39" s="8"/>
      <c r="EY39" s="15"/>
      <c r="EZ39" s="8"/>
      <c r="FA39" s="15"/>
      <c r="FB39" s="8"/>
      <c r="FC39" s="15"/>
      <c r="FD39" s="8"/>
      <c r="FE39" s="15"/>
      <c r="FF39" s="8"/>
      <c r="FG39" s="15"/>
      <c r="FH39" s="8"/>
      <c r="FI39" s="15"/>
      <c r="FJ39" s="8"/>
      <c r="FK39" s="15"/>
      <c r="FL39" s="8"/>
      <c r="FM39" s="15"/>
      <c r="FN39" s="8"/>
      <c r="FO39" s="15"/>
      <c r="FP39" s="8"/>
      <c r="FQ39" s="15"/>
      <c r="FR39" s="8"/>
      <c r="FS39" s="15"/>
      <c r="FT39" s="8"/>
      <c r="FU39" s="15"/>
      <c r="FV39" s="8"/>
      <c r="FW39" s="15"/>
      <c r="FX39" s="8"/>
      <c r="FY39" s="15"/>
      <c r="FZ39" s="8"/>
      <c r="GA39" s="15"/>
      <c r="GB39" s="8"/>
      <c r="GC39" s="15"/>
      <c r="GD39" s="8"/>
      <c r="GE39" s="15"/>
      <c r="GF39" s="8"/>
      <c r="GG39" s="15"/>
      <c r="GH39" s="8"/>
      <c r="GI39" s="15"/>
      <c r="GJ39" s="8"/>
      <c r="GK39" s="15"/>
      <c r="GL39" s="8"/>
      <c r="GM39" s="15"/>
      <c r="GN39" s="8"/>
      <c r="GO39" s="15"/>
      <c r="GP39" s="8"/>
      <c r="GQ39" s="15"/>
      <c r="GR39" s="8"/>
      <c r="GS39" s="15"/>
      <c r="GT39" s="8"/>
      <c r="GU39" s="1"/>
    </row>
    <row r="40" spans="1:203" x14ac:dyDescent="0.2">
      <c r="A40" s="6">
        <v>60</v>
      </c>
      <c r="B40" s="7">
        <v>2760</v>
      </c>
      <c r="C40" s="15">
        <v>1132.8</v>
      </c>
      <c r="D40" s="8">
        <v>1266</v>
      </c>
      <c r="E40" s="15">
        <v>1352.3999999999999</v>
      </c>
      <c r="F40" s="8">
        <v>1674</v>
      </c>
      <c r="G40" s="15">
        <v>1558.8</v>
      </c>
      <c r="H40" s="8">
        <v>2190</v>
      </c>
      <c r="I40" s="15" t="s">
        <v>169</v>
      </c>
      <c r="J40" s="8"/>
      <c r="K40" s="15" t="s">
        <v>169</v>
      </c>
      <c r="L40" s="8"/>
      <c r="M40" s="15">
        <v>1159.8</v>
      </c>
      <c r="N40" s="8">
        <v>1416</v>
      </c>
      <c r="O40" s="15">
        <v>1384.2</v>
      </c>
      <c r="P40" s="8">
        <v>1920</v>
      </c>
      <c r="Q40" s="15">
        <v>1621.2</v>
      </c>
      <c r="R40" s="8">
        <v>2514</v>
      </c>
      <c r="S40" s="15" t="s">
        <v>169</v>
      </c>
      <c r="T40" s="8"/>
      <c r="U40" s="15" t="s">
        <v>169</v>
      </c>
      <c r="V40" s="8"/>
      <c r="W40" s="15">
        <v>1184.3999999999999</v>
      </c>
      <c r="X40" s="8">
        <v>1650</v>
      </c>
      <c r="Y40" s="15">
        <v>1396.2</v>
      </c>
      <c r="Z40" s="8">
        <v>2220</v>
      </c>
      <c r="AA40" s="15">
        <v>1677</v>
      </c>
      <c r="AB40" s="8">
        <v>2910</v>
      </c>
      <c r="AC40" s="15" t="s">
        <v>169</v>
      </c>
      <c r="AD40" s="8"/>
      <c r="AE40" s="15" t="s">
        <v>169</v>
      </c>
      <c r="AF40" s="8"/>
      <c r="AG40" s="15">
        <v>1206</v>
      </c>
      <c r="AH40" s="8">
        <v>1872</v>
      </c>
      <c r="AI40" s="15">
        <v>1419</v>
      </c>
      <c r="AJ40" s="8">
        <v>2514</v>
      </c>
      <c r="AK40" s="15">
        <v>1749.6</v>
      </c>
      <c r="AL40" s="8">
        <v>3294</v>
      </c>
      <c r="AM40" s="15" t="s">
        <v>169</v>
      </c>
      <c r="AN40" s="8"/>
      <c r="AO40" s="15" t="s">
        <v>169</v>
      </c>
      <c r="AP40" s="8"/>
      <c r="AQ40" s="15">
        <v>1230.6000000000001</v>
      </c>
      <c r="AR40" s="8">
        <v>2094</v>
      </c>
      <c r="AS40" s="15">
        <v>1448.4</v>
      </c>
      <c r="AT40" s="8">
        <v>2808</v>
      </c>
      <c r="AU40" s="15">
        <v>1789.2</v>
      </c>
      <c r="AV40" s="8">
        <v>3678</v>
      </c>
      <c r="AW40" s="15" t="s">
        <v>169</v>
      </c>
      <c r="AX40" s="8"/>
      <c r="AY40" s="15" t="s">
        <v>169</v>
      </c>
      <c r="AZ40" s="8"/>
      <c r="BA40" s="15">
        <v>1273.1999999999998</v>
      </c>
      <c r="BB40" s="8">
        <v>2304</v>
      </c>
      <c r="BC40" s="15">
        <v>1477.2</v>
      </c>
      <c r="BD40" s="8">
        <v>3096</v>
      </c>
      <c r="BE40" s="15">
        <v>1852.2</v>
      </c>
      <c r="BF40" s="8">
        <v>4056</v>
      </c>
      <c r="BG40" s="15" t="s">
        <v>169</v>
      </c>
      <c r="BH40" s="8"/>
      <c r="BI40" s="15" t="s">
        <v>169</v>
      </c>
      <c r="BJ40" s="8"/>
      <c r="BK40" s="15">
        <v>1324.2</v>
      </c>
      <c r="BL40" s="8">
        <v>2514</v>
      </c>
      <c r="BM40" s="15">
        <v>1503</v>
      </c>
      <c r="BN40" s="8">
        <v>3378</v>
      </c>
      <c r="BO40" s="15">
        <v>1892.3999999999999</v>
      </c>
      <c r="BP40" s="8">
        <v>4422</v>
      </c>
      <c r="BQ40" s="15" t="s">
        <v>169</v>
      </c>
      <c r="BR40" s="8"/>
      <c r="BS40" s="15" t="s">
        <v>169</v>
      </c>
      <c r="BT40" s="8"/>
      <c r="BU40" s="15">
        <v>1368.6</v>
      </c>
      <c r="BV40" s="8">
        <v>2718</v>
      </c>
      <c r="BW40" s="15">
        <v>1529.3999999999999</v>
      </c>
      <c r="BX40" s="8">
        <v>3654</v>
      </c>
      <c r="BY40" s="15">
        <v>1953.6000000000001</v>
      </c>
      <c r="BZ40" s="8">
        <v>4788</v>
      </c>
      <c r="CA40" s="15" t="s">
        <v>169</v>
      </c>
      <c r="CB40" s="8"/>
      <c r="CC40" s="15" t="s">
        <v>169</v>
      </c>
      <c r="CD40" s="8"/>
      <c r="CE40" s="15">
        <v>1425</v>
      </c>
      <c r="CF40" s="8">
        <v>3300</v>
      </c>
      <c r="CG40" s="15">
        <v>1638</v>
      </c>
      <c r="CH40" s="8">
        <v>4458</v>
      </c>
      <c r="CI40" s="15"/>
      <c r="CJ40" s="8"/>
      <c r="CK40" s="15"/>
      <c r="CL40" s="8"/>
      <c r="CM40" s="15"/>
      <c r="CN40" s="8"/>
      <c r="CO40" s="15">
        <v>1560.6000000000001</v>
      </c>
      <c r="CP40" s="8">
        <v>3834</v>
      </c>
      <c r="CQ40" s="15">
        <v>1895.4</v>
      </c>
      <c r="CR40" s="8">
        <v>5220</v>
      </c>
      <c r="CS40" s="15"/>
      <c r="CT40" s="8"/>
      <c r="CU40" s="15"/>
      <c r="CV40" s="8"/>
      <c r="CW40" s="15"/>
      <c r="CX40" s="8"/>
      <c r="CY40" s="15">
        <v>1768.1999999999998</v>
      </c>
      <c r="CZ40" s="8">
        <v>4170</v>
      </c>
      <c r="DA40" s="15">
        <v>2226</v>
      </c>
      <c r="DB40" s="8">
        <v>5706</v>
      </c>
      <c r="DC40" s="15"/>
      <c r="DD40" s="8"/>
      <c r="DE40" s="15"/>
      <c r="DF40" s="8"/>
      <c r="DG40" s="15"/>
      <c r="DH40" s="8"/>
      <c r="DI40" s="15">
        <v>1976.3999999999999</v>
      </c>
      <c r="DJ40" s="8">
        <v>4482</v>
      </c>
      <c r="DK40" s="15">
        <v>2547.6</v>
      </c>
      <c r="DL40" s="8">
        <v>6180</v>
      </c>
      <c r="DM40" s="15"/>
      <c r="DN40" s="8"/>
      <c r="DO40" s="15"/>
      <c r="DP40" s="8"/>
      <c r="DQ40" s="15"/>
      <c r="DR40" s="8"/>
      <c r="DS40" s="15">
        <v>2166.6</v>
      </c>
      <c r="DT40" s="8">
        <v>4962</v>
      </c>
      <c r="DU40" s="15">
        <v>2901.6</v>
      </c>
      <c r="DV40" s="8">
        <v>6900</v>
      </c>
      <c r="DW40" s="15"/>
      <c r="DX40" s="8"/>
      <c r="DY40" s="15"/>
      <c r="DZ40" s="8"/>
      <c r="EA40" s="15"/>
      <c r="EB40" s="8"/>
      <c r="EC40" s="15"/>
      <c r="ED40" s="8"/>
      <c r="EE40" s="15"/>
      <c r="EF40" s="8"/>
      <c r="EG40" s="15"/>
      <c r="EH40" s="8"/>
      <c r="EI40" s="15"/>
      <c r="EJ40" s="8"/>
      <c r="EK40" s="15"/>
      <c r="EL40" s="8"/>
      <c r="EM40" s="15"/>
      <c r="EN40" s="8"/>
      <c r="EO40" s="15"/>
      <c r="EP40" s="8"/>
      <c r="EQ40" s="15"/>
      <c r="ER40" s="8"/>
      <c r="ES40" s="15"/>
      <c r="ET40" s="8"/>
      <c r="EU40" s="15"/>
      <c r="EV40" s="8"/>
      <c r="EW40" s="15"/>
      <c r="EX40" s="8"/>
      <c r="EY40" s="15"/>
      <c r="EZ40" s="8"/>
      <c r="FA40" s="15"/>
      <c r="FB40" s="8"/>
      <c r="FC40" s="15"/>
      <c r="FD40" s="8"/>
      <c r="FE40" s="15"/>
      <c r="FF40" s="8"/>
      <c r="FG40" s="15"/>
      <c r="FH40" s="8"/>
      <c r="FI40" s="15"/>
      <c r="FJ40" s="8"/>
      <c r="FK40" s="15"/>
      <c r="FL40" s="8"/>
      <c r="FM40" s="15"/>
      <c r="FN40" s="8"/>
      <c r="FO40" s="15"/>
      <c r="FP40" s="8"/>
      <c r="FQ40" s="15"/>
      <c r="FR40" s="8"/>
      <c r="FS40" s="15"/>
      <c r="FT40" s="8"/>
      <c r="FU40" s="15"/>
      <c r="FV40" s="8"/>
      <c r="FW40" s="15"/>
      <c r="FX40" s="8"/>
      <c r="FY40" s="15"/>
      <c r="FZ40" s="8"/>
      <c r="GA40" s="15"/>
      <c r="GB40" s="8"/>
      <c r="GC40" s="15"/>
      <c r="GD40" s="8"/>
      <c r="GE40" s="15"/>
      <c r="GF40" s="8"/>
      <c r="GG40" s="15"/>
      <c r="GH40" s="8"/>
      <c r="GI40" s="15"/>
      <c r="GJ40" s="8"/>
      <c r="GK40" s="15"/>
      <c r="GL40" s="8"/>
      <c r="GM40" s="15"/>
      <c r="GN40" s="8"/>
      <c r="GO40" s="15"/>
      <c r="GP40" s="8"/>
      <c r="GQ40" s="15"/>
      <c r="GR40" s="8"/>
      <c r="GS40" s="15"/>
      <c r="GT40" s="8"/>
      <c r="GU40" s="1"/>
    </row>
    <row r="41" spans="1:203" x14ac:dyDescent="0.2">
      <c r="A41" s="11">
        <v>65</v>
      </c>
      <c r="B41" s="21">
        <v>2990</v>
      </c>
      <c r="C41" s="22">
        <v>1227.2</v>
      </c>
      <c r="D41" s="12">
        <v>1372</v>
      </c>
      <c r="E41" s="22">
        <v>1465.1</v>
      </c>
      <c r="F41" s="12">
        <v>1814</v>
      </c>
      <c r="G41" s="22">
        <v>1688.7</v>
      </c>
      <c r="H41" s="12">
        <v>2373</v>
      </c>
      <c r="I41" s="22" t="s">
        <v>169</v>
      </c>
      <c r="J41" s="12"/>
      <c r="K41" s="22" t="s">
        <v>169</v>
      </c>
      <c r="L41" s="12"/>
      <c r="M41" s="22">
        <v>1256.4499999999998</v>
      </c>
      <c r="N41" s="12">
        <v>1534</v>
      </c>
      <c r="O41" s="22">
        <v>1499.55</v>
      </c>
      <c r="P41" s="12">
        <v>2080</v>
      </c>
      <c r="Q41" s="22">
        <v>1756.3</v>
      </c>
      <c r="R41" s="12">
        <v>2724</v>
      </c>
      <c r="S41" s="22" t="s">
        <v>169</v>
      </c>
      <c r="T41" s="12"/>
      <c r="U41" s="22" t="s">
        <v>169</v>
      </c>
      <c r="V41" s="12"/>
      <c r="W41" s="22">
        <v>1283.0999999999999</v>
      </c>
      <c r="X41" s="12">
        <v>1788</v>
      </c>
      <c r="Y41" s="22">
        <v>1512.55</v>
      </c>
      <c r="Z41" s="12">
        <v>2405</v>
      </c>
      <c r="AA41" s="22">
        <v>1816.75</v>
      </c>
      <c r="AB41" s="12">
        <v>3153</v>
      </c>
      <c r="AC41" s="22" t="s">
        <v>169</v>
      </c>
      <c r="AD41" s="12"/>
      <c r="AE41" s="22" t="s">
        <v>169</v>
      </c>
      <c r="AF41" s="12"/>
      <c r="AG41" s="22">
        <v>1306.5</v>
      </c>
      <c r="AH41" s="12">
        <v>2028</v>
      </c>
      <c r="AI41" s="22">
        <v>1537.25</v>
      </c>
      <c r="AJ41" s="12">
        <v>2724</v>
      </c>
      <c r="AK41" s="22">
        <v>1895.4</v>
      </c>
      <c r="AL41" s="12">
        <v>3569</v>
      </c>
      <c r="AM41" s="22" t="s">
        <v>169</v>
      </c>
      <c r="AN41" s="12"/>
      <c r="AO41" s="22" t="s">
        <v>169</v>
      </c>
      <c r="AP41" s="12"/>
      <c r="AQ41" s="22">
        <v>1333.15</v>
      </c>
      <c r="AR41" s="12">
        <v>2269</v>
      </c>
      <c r="AS41" s="22">
        <v>1569.1000000000001</v>
      </c>
      <c r="AT41" s="12">
        <v>3042</v>
      </c>
      <c r="AU41" s="22">
        <v>1938.3</v>
      </c>
      <c r="AV41" s="12">
        <v>3985</v>
      </c>
      <c r="AW41" s="22" t="s">
        <v>169</v>
      </c>
      <c r="AX41" s="12"/>
      <c r="AY41" s="22" t="s">
        <v>169</v>
      </c>
      <c r="AZ41" s="12"/>
      <c r="BA41" s="22">
        <v>1379.3</v>
      </c>
      <c r="BB41" s="12">
        <v>2496</v>
      </c>
      <c r="BC41" s="22">
        <v>1600.3</v>
      </c>
      <c r="BD41" s="12">
        <v>3354</v>
      </c>
      <c r="BE41" s="22">
        <v>2006.55</v>
      </c>
      <c r="BF41" s="12">
        <v>4394</v>
      </c>
      <c r="BG41" s="22" t="s">
        <v>169</v>
      </c>
      <c r="BH41" s="12"/>
      <c r="BI41" s="22" t="s">
        <v>169</v>
      </c>
      <c r="BJ41" s="12"/>
      <c r="BK41" s="22">
        <v>1434.55</v>
      </c>
      <c r="BL41" s="12">
        <v>2724</v>
      </c>
      <c r="BM41" s="22">
        <v>1628.25</v>
      </c>
      <c r="BN41" s="12">
        <v>3660</v>
      </c>
      <c r="BO41" s="22">
        <v>2050.1</v>
      </c>
      <c r="BP41" s="12">
        <v>4791</v>
      </c>
      <c r="BQ41" s="22" t="s">
        <v>169</v>
      </c>
      <c r="BR41" s="12"/>
      <c r="BS41" s="22" t="s">
        <v>169</v>
      </c>
      <c r="BT41" s="12"/>
      <c r="BU41" s="22">
        <v>1482.6499999999999</v>
      </c>
      <c r="BV41" s="12">
        <v>2945</v>
      </c>
      <c r="BW41" s="22">
        <v>1656.85</v>
      </c>
      <c r="BX41" s="12">
        <v>3959</v>
      </c>
      <c r="BY41" s="22">
        <v>2116.4</v>
      </c>
      <c r="BZ41" s="12">
        <v>5187</v>
      </c>
      <c r="CA41" s="22" t="s">
        <v>169</v>
      </c>
      <c r="CB41" s="12"/>
      <c r="CC41" s="22" t="s">
        <v>169</v>
      </c>
      <c r="CD41" s="12"/>
      <c r="CE41" s="22">
        <v>1543.75</v>
      </c>
      <c r="CF41" s="12">
        <v>3575</v>
      </c>
      <c r="CG41" s="22"/>
      <c r="CH41" s="12"/>
      <c r="CI41" s="22"/>
      <c r="CJ41" s="12"/>
      <c r="CK41" s="22"/>
      <c r="CL41" s="12"/>
      <c r="CM41" s="22"/>
      <c r="CN41" s="12"/>
      <c r="CO41" s="22">
        <v>1690.65</v>
      </c>
      <c r="CP41" s="12">
        <v>4154</v>
      </c>
      <c r="CQ41" s="22"/>
      <c r="CR41" s="12"/>
      <c r="CS41" s="22"/>
      <c r="CT41" s="12"/>
      <c r="CU41" s="22"/>
      <c r="CV41" s="12"/>
      <c r="CW41" s="22"/>
      <c r="CX41" s="12"/>
      <c r="CY41" s="22">
        <v>1915.55</v>
      </c>
      <c r="CZ41" s="12">
        <v>4518</v>
      </c>
      <c r="DA41" s="22"/>
      <c r="DB41" s="12"/>
      <c r="DC41" s="22"/>
      <c r="DD41" s="12"/>
      <c r="DE41" s="22"/>
      <c r="DF41" s="12"/>
      <c r="DG41" s="22"/>
      <c r="DH41" s="12"/>
      <c r="DI41" s="22">
        <v>2141.1</v>
      </c>
      <c r="DJ41" s="12">
        <v>4856</v>
      </c>
      <c r="DK41" s="22"/>
      <c r="DL41" s="12"/>
      <c r="DM41" s="22"/>
      <c r="DN41" s="12"/>
      <c r="DO41" s="22"/>
      <c r="DP41" s="12"/>
      <c r="DQ41" s="22"/>
      <c r="DR41" s="12"/>
      <c r="DS41" s="22">
        <v>2347.15</v>
      </c>
      <c r="DT41" s="12">
        <v>5376</v>
      </c>
      <c r="DU41" s="22"/>
      <c r="DV41" s="12"/>
      <c r="DW41" s="22"/>
      <c r="DX41" s="12"/>
      <c r="DY41" s="22"/>
      <c r="DZ41" s="12"/>
      <c r="EA41" s="22"/>
      <c r="EB41" s="12"/>
      <c r="EC41" s="22"/>
      <c r="ED41" s="12"/>
      <c r="EE41" s="22"/>
      <c r="EF41" s="12"/>
      <c r="EG41" s="22"/>
      <c r="EH41" s="12"/>
      <c r="EI41" s="22"/>
      <c r="EJ41" s="12"/>
      <c r="EK41" s="22"/>
      <c r="EL41" s="12"/>
      <c r="EM41" s="22"/>
      <c r="EN41" s="12"/>
      <c r="EO41" s="22"/>
      <c r="EP41" s="12"/>
      <c r="EQ41" s="22"/>
      <c r="ER41" s="12"/>
      <c r="ES41" s="22"/>
      <c r="ET41" s="12"/>
      <c r="EU41" s="22"/>
      <c r="EV41" s="12"/>
      <c r="EW41" s="22"/>
      <c r="EX41" s="12"/>
      <c r="EY41" s="22"/>
      <c r="EZ41" s="12"/>
      <c r="FA41" s="22"/>
      <c r="FB41" s="12"/>
      <c r="FC41" s="22"/>
      <c r="FD41" s="12"/>
      <c r="FE41" s="22"/>
      <c r="FF41" s="12"/>
      <c r="FG41" s="22"/>
      <c r="FH41" s="12"/>
      <c r="FI41" s="22"/>
      <c r="FJ41" s="12"/>
      <c r="FK41" s="22"/>
      <c r="FL41" s="12"/>
      <c r="FM41" s="22"/>
      <c r="FN41" s="12"/>
      <c r="FO41" s="22"/>
      <c r="FP41" s="12"/>
      <c r="FQ41" s="22"/>
      <c r="FR41" s="12"/>
      <c r="FS41" s="22"/>
      <c r="FT41" s="12"/>
      <c r="FU41" s="22"/>
      <c r="FV41" s="12"/>
      <c r="FW41" s="22"/>
      <c r="FX41" s="12"/>
      <c r="FY41" s="22"/>
      <c r="FZ41" s="12"/>
      <c r="GA41" s="22"/>
      <c r="GB41" s="12"/>
      <c r="GC41" s="22"/>
      <c r="GD41" s="12"/>
      <c r="GE41" s="22"/>
      <c r="GF41" s="12"/>
      <c r="GG41" s="22"/>
      <c r="GH41" s="12"/>
      <c r="GI41" s="22"/>
      <c r="GJ41" s="12"/>
      <c r="GK41" s="22"/>
      <c r="GL41" s="12"/>
      <c r="GM41" s="22"/>
      <c r="GN41" s="12"/>
      <c r="GO41" s="22"/>
      <c r="GP41" s="12"/>
      <c r="GQ41" s="22"/>
      <c r="GR41" s="12"/>
      <c r="GS41" s="22"/>
      <c r="GT41" s="12"/>
      <c r="GU41" s="1"/>
    </row>
  </sheetData>
  <mergeCells count="120">
    <mergeCell ref="C4:L4"/>
    <mergeCell ref="M4:V4"/>
    <mergeCell ref="W4:AF4"/>
    <mergeCell ref="AG4:AP4"/>
    <mergeCell ref="FG4:FP4"/>
    <mergeCell ref="FQ4:FZ4"/>
    <mergeCell ref="GA4:GJ4"/>
    <mergeCell ref="GK4:GT4"/>
    <mergeCell ref="C5:D5"/>
    <mergeCell ref="E5:F5"/>
    <mergeCell ref="G5:H5"/>
    <mergeCell ref="I5:J5"/>
    <mergeCell ref="K5:L5"/>
    <mergeCell ref="CY4:DH4"/>
    <mergeCell ref="DI4:DR4"/>
    <mergeCell ref="DS4:EB4"/>
    <mergeCell ref="EC4:EL4"/>
    <mergeCell ref="EM4:EV4"/>
    <mergeCell ref="EW4:FF4"/>
    <mergeCell ref="AQ4:AZ4"/>
    <mergeCell ref="BA4:BJ4"/>
    <mergeCell ref="BK4:BT4"/>
    <mergeCell ref="BU4:CD4"/>
    <mergeCell ref="CE4:CN4"/>
    <mergeCell ref="CO4:CX4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AW5:AX5"/>
    <mergeCell ref="AY5:AZ5"/>
    <mergeCell ref="BA5:BB5"/>
    <mergeCell ref="BC5:BD5"/>
    <mergeCell ref="BE5:BF5"/>
    <mergeCell ref="BG5:BH5"/>
    <mergeCell ref="AK5:AL5"/>
    <mergeCell ref="AM5:AN5"/>
    <mergeCell ref="AO5:AP5"/>
    <mergeCell ref="AQ5:AR5"/>
    <mergeCell ref="AS5:AT5"/>
    <mergeCell ref="AU5:AV5"/>
    <mergeCell ref="BU5:BV5"/>
    <mergeCell ref="BW5:BX5"/>
    <mergeCell ref="BY5:BZ5"/>
    <mergeCell ref="CA5:CB5"/>
    <mergeCell ref="CC5:CD5"/>
    <mergeCell ref="CE5:CF5"/>
    <mergeCell ref="BI5:BJ5"/>
    <mergeCell ref="BK5:BL5"/>
    <mergeCell ref="BM5:BN5"/>
    <mergeCell ref="BO5:BP5"/>
    <mergeCell ref="BQ5:BR5"/>
    <mergeCell ref="BS5:BT5"/>
    <mergeCell ref="CS5:CT5"/>
    <mergeCell ref="CU5:CV5"/>
    <mergeCell ref="CW5:CX5"/>
    <mergeCell ref="CY5:CZ5"/>
    <mergeCell ref="DA5:DB5"/>
    <mergeCell ref="DC5:DD5"/>
    <mergeCell ref="CG5:CH5"/>
    <mergeCell ref="CI5:CJ5"/>
    <mergeCell ref="CK5:CL5"/>
    <mergeCell ref="CM5:CN5"/>
    <mergeCell ref="CO5:CP5"/>
    <mergeCell ref="CQ5:CR5"/>
    <mergeCell ref="DQ5:DR5"/>
    <mergeCell ref="DS5:DT5"/>
    <mergeCell ref="DU5:DV5"/>
    <mergeCell ref="DW5:DX5"/>
    <mergeCell ref="DY5:DZ5"/>
    <mergeCell ref="EA5:EB5"/>
    <mergeCell ref="DE5:DF5"/>
    <mergeCell ref="DG5:DH5"/>
    <mergeCell ref="DI5:DJ5"/>
    <mergeCell ref="DK5:DL5"/>
    <mergeCell ref="DM5:DN5"/>
    <mergeCell ref="DO5:DP5"/>
    <mergeCell ref="EO5:EP5"/>
    <mergeCell ref="EQ5:ER5"/>
    <mergeCell ref="ES5:ET5"/>
    <mergeCell ref="EU5:EV5"/>
    <mergeCell ref="EW5:EX5"/>
    <mergeCell ref="EY5:EZ5"/>
    <mergeCell ref="EC5:ED5"/>
    <mergeCell ref="EE5:EF5"/>
    <mergeCell ref="EG5:EH5"/>
    <mergeCell ref="EI5:EJ5"/>
    <mergeCell ref="EK5:EL5"/>
    <mergeCell ref="EM5:EN5"/>
    <mergeCell ref="GK5:GL5"/>
    <mergeCell ref="GM5:GN5"/>
    <mergeCell ref="GO5:GP5"/>
    <mergeCell ref="GQ5:GR5"/>
    <mergeCell ref="GS5:GT5"/>
    <mergeCell ref="FY5:FZ5"/>
    <mergeCell ref="GA5:GB5"/>
    <mergeCell ref="GC5:GD5"/>
    <mergeCell ref="GE5:GF5"/>
    <mergeCell ref="GG5:GH5"/>
    <mergeCell ref="GI5:GJ5"/>
    <mergeCell ref="FM5:FN5"/>
    <mergeCell ref="FO5:FP5"/>
    <mergeCell ref="FQ5:FR5"/>
    <mergeCell ref="FS5:FT5"/>
    <mergeCell ref="FU5:FV5"/>
    <mergeCell ref="FW5:FX5"/>
    <mergeCell ref="FA5:FB5"/>
    <mergeCell ref="FC5:FD5"/>
    <mergeCell ref="FE5:FF5"/>
    <mergeCell ref="FG5:FH5"/>
    <mergeCell ref="FI5:FJ5"/>
    <mergeCell ref="FK5:F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l'élément</vt:lpstr>
      <vt:lpstr>MMC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Garnier, Sylvain (ZGFR)</dc:creator>
  <cp:lastModifiedBy>Raso, Nathalie (ZGFR)</cp:lastModifiedBy>
  <dcterms:created xsi:type="dcterms:W3CDTF">2023-01-16T15:04:35Z</dcterms:created>
  <dcterms:modified xsi:type="dcterms:W3CDTF">2024-03-26T13:43:53Z</dcterms:modified>
</cp:coreProperties>
</file>